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https://sasmaisoncolinseguin-my.sharepoint.com/personal/sebastien_aubert_domaines-villages_com/Documents/Documents/PRINTEMPS 2026/BDC/"/>
    </mc:Choice>
  </mc:AlternateContent>
  <xr:revisionPtr revIDLastSave="79" documentId="13_ncr:1_{6A99391A-A7E1-4D92-9A02-9811D40F967C}" xr6:coauthVersionLast="47" xr6:coauthVersionMax="47" xr10:uidLastSave="{EFF06412-55C7-4789-A2D5-87497E651D01}"/>
  <bookViews>
    <workbookView xWindow="-108" yWindow="-108" windowWidth="23256" windowHeight="12456" xr2:uid="{00000000-000D-0000-FFFF-FFFF00000000}"/>
  </bookViews>
  <sheets>
    <sheet name="Worksheet" sheetId="1" r:id="rId1"/>
  </sheets>
  <definedNames>
    <definedName name="_xlnm.Print_Area" localSheetId="0">Worksheet!$A$1:$I$403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30" i="1"/>
  <c r="I33" i="1"/>
  <c r="I34" i="1"/>
  <c r="I35" i="1"/>
  <c r="I36" i="1"/>
  <c r="I39" i="1"/>
  <c r="I43" i="1"/>
  <c r="I44" i="1"/>
  <c r="I45" i="1"/>
  <c r="I46" i="1"/>
  <c r="I47" i="1"/>
  <c r="I48" i="1"/>
  <c r="I49" i="1"/>
  <c r="I50" i="1"/>
  <c r="I51" i="1"/>
  <c r="I52" i="1"/>
  <c r="I53" i="1"/>
  <c r="I54" i="1"/>
  <c r="I55" i="1"/>
  <c r="I56" i="1"/>
  <c r="I57" i="1"/>
  <c r="I58" i="1"/>
  <c r="I60" i="1"/>
  <c r="I62" i="1"/>
  <c r="I64" i="1"/>
  <c r="I66" i="1"/>
  <c r="I68" i="1"/>
  <c r="I70" i="1"/>
  <c r="I72" i="1"/>
  <c r="I74" i="1"/>
  <c r="I76" i="1"/>
  <c r="I78" i="1"/>
  <c r="I80" i="1"/>
  <c r="I82" i="1"/>
  <c r="I84" i="1"/>
  <c r="I86" i="1"/>
  <c r="I88" i="1"/>
  <c r="I90" i="1"/>
  <c r="I92" i="1"/>
  <c r="I94" i="1"/>
  <c r="I96" i="1"/>
  <c r="I98" i="1"/>
  <c r="I100" i="1"/>
  <c r="I102" i="1"/>
  <c r="I104" i="1"/>
  <c r="I106" i="1"/>
  <c r="I108" i="1"/>
  <c r="I110" i="1"/>
  <c r="I112" i="1"/>
  <c r="I114" i="1"/>
  <c r="I116"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7" i="1"/>
  <c r="I148" i="1"/>
  <c r="I149" i="1"/>
  <c r="I150" i="1"/>
  <c r="I152" i="1"/>
  <c r="I153" i="1"/>
  <c r="I154" i="1"/>
  <c r="I155" i="1"/>
  <c r="I157" i="1"/>
  <c r="I158" i="1"/>
  <c r="I159" i="1"/>
  <c r="I160" i="1"/>
  <c r="I161" i="1"/>
  <c r="I163" i="1"/>
  <c r="I164" i="1"/>
  <c r="I165" i="1"/>
  <c r="I166" i="1"/>
  <c r="I167" i="1"/>
  <c r="I168" i="1"/>
  <c r="I170" i="1"/>
  <c r="I171" i="1"/>
  <c r="I172" i="1"/>
  <c r="I173" i="1"/>
  <c r="I175" i="1"/>
  <c r="I176" i="1"/>
  <c r="I177" i="1"/>
  <c r="I178" i="1"/>
  <c r="I180" i="1"/>
  <c r="I181" i="1"/>
  <c r="I182" i="1"/>
  <c r="I183" i="1"/>
  <c r="I185" i="1"/>
  <c r="I186" i="1"/>
  <c r="I187" i="1"/>
  <c r="I189" i="1"/>
  <c r="I190" i="1"/>
  <c r="I191" i="1"/>
  <c r="I192" i="1"/>
  <c r="I193" i="1"/>
  <c r="I194" i="1"/>
  <c r="I195" i="1"/>
  <c r="I196" i="1"/>
  <c r="I197" i="1"/>
  <c r="I199" i="1"/>
  <c r="I200" i="1"/>
  <c r="I201" i="1"/>
  <c r="I202" i="1"/>
  <c r="I204" i="1"/>
  <c r="I205" i="1"/>
  <c r="I206" i="1"/>
  <c r="I207" i="1"/>
  <c r="I208" i="1"/>
  <c r="I209" i="1"/>
  <c r="I211" i="1"/>
  <c r="I212" i="1"/>
  <c r="I214" i="1"/>
  <c r="I215" i="1"/>
  <c r="I216" i="1"/>
  <c r="I217" i="1"/>
  <c r="I218" i="1"/>
  <c r="I219" i="1"/>
  <c r="I221" i="1"/>
  <c r="I222" i="1"/>
  <c r="I223" i="1"/>
  <c r="I224" i="1"/>
  <c r="I225" i="1"/>
  <c r="I226" i="1"/>
  <c r="I228" i="1"/>
  <c r="I229" i="1"/>
  <c r="I230" i="1"/>
  <c r="I232" i="1"/>
  <c r="I233" i="1"/>
  <c r="I234" i="1"/>
  <c r="I236" i="1"/>
  <c r="I237" i="1"/>
  <c r="I238" i="1"/>
  <c r="I239" i="1"/>
  <c r="I241" i="1"/>
  <c r="I242" i="1"/>
  <c r="I243" i="1"/>
  <c r="I244" i="1"/>
  <c r="I245" i="1"/>
  <c r="I247" i="1"/>
  <c r="I248" i="1"/>
  <c r="I249" i="1"/>
  <c r="I250" i="1"/>
  <c r="I251" i="1"/>
  <c r="I253" i="1"/>
  <c r="I254" i="1"/>
  <c r="I255" i="1"/>
  <c r="I256" i="1"/>
  <c r="I258" i="1"/>
  <c r="I259" i="1"/>
  <c r="I261" i="1"/>
  <c r="I262" i="1"/>
  <c r="I263" i="1"/>
  <c r="I264" i="1"/>
  <c r="I266" i="1"/>
  <c r="I267" i="1"/>
  <c r="I268" i="1"/>
  <c r="I269" i="1"/>
  <c r="I270" i="1"/>
  <c r="I271" i="1"/>
  <c r="I272" i="1"/>
  <c r="I273" i="1"/>
  <c r="I274" i="1"/>
  <c r="I275" i="1"/>
  <c r="I276" i="1"/>
  <c r="I277" i="1"/>
  <c r="I278" i="1"/>
  <c r="I279" i="1"/>
  <c r="I280" i="1"/>
  <c r="I282" i="1"/>
  <c r="I283" i="1"/>
  <c r="I284" i="1"/>
  <c r="I285" i="1"/>
  <c r="I286" i="1"/>
  <c r="I287" i="1"/>
  <c r="I288" i="1"/>
  <c r="I289" i="1"/>
  <c r="I290" i="1"/>
  <c r="I291" i="1"/>
  <c r="I293" i="1"/>
  <c r="I294" i="1"/>
  <c r="I295" i="1"/>
  <c r="I296" i="1"/>
  <c r="I297" i="1"/>
  <c r="I299" i="1"/>
  <c r="I300" i="1"/>
  <c r="I301" i="1"/>
  <c r="I302" i="1"/>
  <c r="I303" i="1"/>
  <c r="I304" i="1"/>
  <c r="I305" i="1"/>
  <c r="I307" i="1"/>
  <c r="I308" i="1"/>
  <c r="I309" i="1"/>
  <c r="I310" i="1"/>
  <c r="I313" i="1"/>
  <c r="I316" i="1"/>
  <c r="I394" i="1"/>
  <c r="I393" i="1"/>
  <c r="I392" i="1"/>
  <c r="I391" i="1"/>
  <c r="I389" i="1"/>
  <c r="I388" i="1"/>
  <c r="I387" i="1"/>
  <c r="I386" i="1"/>
  <c r="I385" i="1"/>
  <c r="I384" i="1"/>
  <c r="I383" i="1"/>
  <c r="I382" i="1"/>
  <c r="I381" i="1"/>
  <c r="I379" i="1"/>
  <c r="I378" i="1"/>
  <c r="I376" i="1"/>
  <c r="I375" i="1"/>
  <c r="I372" i="1"/>
  <c r="I371" i="1"/>
  <c r="I369" i="1"/>
  <c r="I368" i="1"/>
  <c r="I367" i="1"/>
  <c r="I366" i="1"/>
  <c r="I365" i="1"/>
  <c r="I364" i="1"/>
  <c r="I362" i="1"/>
  <c r="I361" i="1"/>
  <c r="I360" i="1"/>
  <c r="I359" i="1"/>
  <c r="I358" i="1"/>
  <c r="I357" i="1"/>
  <c r="I355" i="1"/>
  <c r="I354" i="1"/>
  <c r="I353" i="1"/>
  <c r="I350" i="1"/>
  <c r="I348" i="1"/>
  <c r="I346" i="1"/>
  <c r="I344" i="1"/>
  <c r="I342" i="1"/>
  <c r="I340" i="1"/>
  <c r="I338" i="1"/>
  <c r="I336" i="1"/>
  <c r="I334" i="1"/>
  <c r="I332" i="1"/>
  <c r="I329" i="1"/>
  <c r="I327" i="1"/>
  <c r="I326" i="1"/>
  <c r="I324" i="1"/>
  <c r="I320" i="1"/>
  <c r="I396" i="1" l="1"/>
</calcChain>
</file>

<file path=xl/sharedStrings.xml><?xml version="1.0" encoding="utf-8"?>
<sst xmlns="http://schemas.openxmlformats.org/spreadsheetml/2006/main" count="1296" uniqueCount="428">
  <si>
    <t>Quantité</t>
  </si>
  <si>
    <t>Total</t>
  </si>
  <si>
    <t>OFFRES 1=3</t>
  </si>
  <si>
    <t>IPA</t>
  </si>
  <si>
    <t>SPIRITUEUX</t>
  </si>
  <si>
    <t>Réf.</t>
  </si>
  <si>
    <t>Désignation</t>
  </si>
  <si>
    <t>Type</t>
  </si>
  <si>
    <t>Prix Public</t>
  </si>
  <si>
    <t>Prix C.G.</t>
  </si>
  <si>
    <t>Cond.</t>
  </si>
  <si>
    <t>Prix lot</t>
  </si>
  <si>
    <t>Total (€)</t>
  </si>
  <si>
    <t>Merci de nous retourner votre bon de commande au plus tard le  :</t>
  </si>
  <si>
    <t>NOM &amp; PRENOM DU RESPONSABLE DU GROUPE D'ACHAT</t>
  </si>
  <si>
    <t>N° CLIENT</t>
  </si>
  <si>
    <t>LIEU DE LIVRAISON</t>
  </si>
  <si>
    <t>VOS INFORMATIONS - NOM, PRÉNOM</t>
  </si>
  <si>
    <t>TEL. (PORTABLE)</t>
  </si>
  <si>
    <t>ADRESSE MAIL</t>
  </si>
  <si>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</si>
  <si>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</si>
  <si>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</si>
  <si>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</si>
  <si>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</si>
  <si>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</si>
  <si>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</si>
  <si>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1x5 l</t>
  </si>
  <si>
    <t>1x10 l</t>
  </si>
  <si>
    <t>Whisky</t>
  </si>
  <si>
    <t>Rhum</t>
  </si>
  <si>
    <t>Liqueur</t>
  </si>
  <si>
    <t>Blonde</t>
  </si>
  <si>
    <t>Aromatisée</t>
  </si>
  <si>
    <t>Ambrée</t>
  </si>
  <si>
    <t>Blanche</t>
  </si>
  <si>
    <t>Triple</t>
  </si>
  <si>
    <t>18x0.75 l</t>
  </si>
  <si>
    <t>12x0.75 l</t>
  </si>
  <si>
    <t>6x0.75 l</t>
  </si>
  <si>
    <t>3x0.75 l</t>
  </si>
  <si>
    <t>6x0.5 l</t>
  </si>
  <si>
    <t>36 x0.33 l</t>
  </si>
  <si>
    <t>24 x0.33 l</t>
  </si>
  <si>
    <t>40 x0.33 l</t>
  </si>
  <si>
    <t>12x0.33 l</t>
  </si>
  <si>
    <t>20x0.33 l</t>
  </si>
  <si>
    <t>24x0.33 l</t>
  </si>
  <si>
    <t>Quadruple</t>
  </si>
  <si>
    <t>6 x0.7 l</t>
  </si>
  <si>
    <t>1x0.7 l</t>
  </si>
  <si>
    <t>3x0.7 l</t>
  </si>
  <si>
    <t>VDF VIOGNIER ROUSSANNE Divine Sybille 2024 x6</t>
  </si>
  <si>
    <t>VDF CINSAULT Les Deux Oliviers 2024 x6</t>
  </si>
  <si>
    <t>AOP COTEAUX D'AIX EN PROVENCE Pierre-Etienne Thomas 2024 x6</t>
  </si>
  <si>
    <t>Offre pour 12 bouteilles</t>
  </si>
  <si>
    <t>VDF LES ARCHANGES Chardonnay Maison Colin Seguin 2024</t>
  </si>
  <si>
    <t>VDF LES TROIS CROIX Paris l'Hospitalier 2023</t>
  </si>
  <si>
    <t>VDF VIOGNIER Pas des Phyllades 2024</t>
  </si>
  <si>
    <t>VDF SECUNDUS Héritage Cavare 2023</t>
  </si>
  <si>
    <t>VDF GROS MANSENG SEC L'Ancienne Citadelle 2023</t>
  </si>
  <si>
    <t>VDF MUSCAT Michel Kurtz 2024</t>
  </si>
  <si>
    <t>Cocktail</t>
  </si>
  <si>
    <t xml:space="preserve">Offre 2=3  </t>
  </si>
  <si>
    <t>AOP HERMITAGE Divine Sybille 2018 &amp;21</t>
  </si>
  <si>
    <t>Offre 1+1</t>
  </si>
  <si>
    <t>VDF CHAZEAU Chazeau Les Renardières 2024</t>
  </si>
  <si>
    <t>AOP BOURGOGNE CHARDONNAY Paris l'Hospitalier 2016</t>
  </si>
  <si>
    <t>VDF SYRAH Divine Sybille 2024</t>
  </si>
  <si>
    <t>AOP BEAUMES-DE-VENISE Pas des Phyllades 2023</t>
  </si>
  <si>
    <t>VDF SYRAH Pas des Phyllades 2024</t>
  </si>
  <si>
    <t>IGP GARD Les Héritiers Albert Bernard 2023</t>
  </si>
  <si>
    <t>AOP SABLE DE CAMARGUE Pierre-Etienne Thomas 2025</t>
  </si>
  <si>
    <t>AOP SAINT-NICOLAS DE BOURGUEIL La Croix Pie Chaux 2024</t>
  </si>
  <si>
    <t>VDF CABERNET FRANC La Croix Pie Chaux 2025</t>
  </si>
  <si>
    <t>VDF LE CHAPELET Couvent Sainte-Luce 2023</t>
  </si>
  <si>
    <t>VDF MADAME DUBARD 2022</t>
  </si>
  <si>
    <t>Maison Colin Seguin</t>
  </si>
  <si>
    <t>VDF SILLON DES LAUZES CHARDONNAY Maison Colin Seguin 2023</t>
  </si>
  <si>
    <t>Héritage de la Barge</t>
  </si>
  <si>
    <t>VDF CHARDONNAY Héritage de la Barge 2024</t>
  </si>
  <si>
    <t>VDF PINOT NOIR Héritage de la Barge 2024</t>
  </si>
  <si>
    <t>Paris l'Hospitalier</t>
  </si>
  <si>
    <t>AOP SANTENAY Paris l'Hospitalier 2024</t>
  </si>
  <si>
    <t>Mathieu Hugonnot</t>
  </si>
  <si>
    <t>AOP SAINT-AUBIN Mathieu Hugonnot 2022</t>
  </si>
  <si>
    <t>Le Val des Musardières</t>
  </si>
  <si>
    <t>AOP MARSANNAY Val des Musardières 2023</t>
  </si>
  <si>
    <t>AOP SAVIGNY-LES-BEAUNE Val des Musardières 2023</t>
  </si>
  <si>
    <t>AOP MONTHELIE Val des Musardières 2024</t>
  </si>
  <si>
    <t>AOP BOUZERON Pierre Colin 2023</t>
  </si>
  <si>
    <t>Divine Sybille</t>
  </si>
  <si>
    <t>Pas des Phyllades</t>
  </si>
  <si>
    <t>VDF LE MAS DES SEYVOLS Pas des Phyllades 2023</t>
  </si>
  <si>
    <t>AOP GIGONDAS Pas des Phyllades 2024</t>
  </si>
  <si>
    <t>Les Héritiers Albert Bernard</t>
  </si>
  <si>
    <t>AOP VACQUEYRAS Les Héritiers Albert Bernard 2024</t>
  </si>
  <si>
    <t>Héritage Cavare</t>
  </si>
  <si>
    <t>VDF MUSCAT PETITS GRAINS Héritage Cavare 2024</t>
  </si>
  <si>
    <t>Villa d'Erg</t>
  </si>
  <si>
    <t>AOP VACQUEYRAS Villa d'Erg 2024</t>
  </si>
  <si>
    <t>Serre aux Loups</t>
  </si>
  <si>
    <t>IGP TERRES DU MIDI Serre aux Loups 2024</t>
  </si>
  <si>
    <t>AOP LANGUEDOC MONTPEYROUX Serre aux Loups 2021</t>
  </si>
  <si>
    <t>AOP SAINT-CHINIAN Serre aux Loups 2023</t>
  </si>
  <si>
    <t>VDF CHARDONNAY MARSANNE Serre aux Loups 2023</t>
  </si>
  <si>
    <t>L'Oratoire des Quatre Vents</t>
  </si>
  <si>
    <t>BIB 5 Litres</t>
  </si>
  <si>
    <t>VDF BIB LES DEUX OLIVIERS Les Deux Oliviers</t>
  </si>
  <si>
    <t>BIB 10 Litres</t>
  </si>
  <si>
    <t>VUE BIB GRAMON Blanc</t>
  </si>
  <si>
    <t>VUE BIB GRAMON Rouge</t>
  </si>
  <si>
    <t>VUE BIB GRAMON Rosé</t>
  </si>
  <si>
    <t>Perla d'Isula</t>
  </si>
  <si>
    <t>Pierre-Etienne THOMAS</t>
  </si>
  <si>
    <t>VDF ROLLE Pierre-Etienne Thomas 2024</t>
  </si>
  <si>
    <t>Les Deux Oliviers</t>
  </si>
  <si>
    <t>La Croix Pie Chaux &amp; Nathalie Omasson</t>
  </si>
  <si>
    <t>VDF CHENIN La Croix Pie Chaux 2024</t>
  </si>
  <si>
    <t>AOP VOUVRAY La Croix Pie Chaux 2024</t>
  </si>
  <si>
    <t>AOP CHEVERNY La Croix Pie Chaux 2023</t>
  </si>
  <si>
    <t>AOP BOURGUEIL Domaine Nathalie Omasson 2025</t>
  </si>
  <si>
    <t>AOP SAUMUR-CHAMPIGNY La Croix Pie Chaux 2023</t>
  </si>
  <si>
    <t>Le Temps des Rois</t>
  </si>
  <si>
    <t>AOP MUSCADET Le Temps des Rois 2025</t>
  </si>
  <si>
    <t>Maison Deschesnes</t>
  </si>
  <si>
    <t>AOP TOURAINE SAUVIGNON Maison Deschesnes 2023</t>
  </si>
  <si>
    <t>AOP REUILLY Maison Deschesnes 2024</t>
  </si>
  <si>
    <t>AOP MENETOU-SALON Maison Deschesnes 2023</t>
  </si>
  <si>
    <t>L'Ancienne Citadelle</t>
  </si>
  <si>
    <t>AOP GAILLAC L'Ancienne Citadelle 2024</t>
  </si>
  <si>
    <t>Marquis Aimé de Colignac</t>
  </si>
  <si>
    <t>VDF SECRETS DE COLIGNAC Marquis Aimé de Colignac</t>
  </si>
  <si>
    <t>VDF COLOMBINE DE COLIGNAC Marquis Aimé de Colignac</t>
  </si>
  <si>
    <t>VDF GONZAGUE DE COLIGNAC Marquis Aimé de Colignac 2022</t>
  </si>
  <si>
    <t>AOP MADIRAN Marquis Aimé de Colignac 2021</t>
  </si>
  <si>
    <t>Bordeaux</t>
  </si>
  <si>
    <t>Michel Kurtz</t>
  </si>
  <si>
    <t>Vin Mousseux BLANC DE BLANCS BRUT Michel Kurtz</t>
  </si>
  <si>
    <t>VDF PINOT NOIR Michel Kurtz 2024</t>
  </si>
  <si>
    <t>Vin Mousseux REINE DES LYS Rosé Doux Maison Colin Seguin</t>
  </si>
  <si>
    <t>SPRITZ LIMONCELLO 5° Les Potions de Lison</t>
  </si>
  <si>
    <t>SPRITZ ORIGINAL ORANGE 12° Les Potions de Lison</t>
  </si>
  <si>
    <t>AOP CHAMPAGNE Brut Suprême Charles Simon</t>
  </si>
  <si>
    <t>AOP CHAMPAGNE Brut Rosé Charles Simon</t>
  </si>
  <si>
    <t>AOP CHAMPAGNE Blanc de Blancs Charles Simon</t>
  </si>
  <si>
    <t>Coffrets Vin</t>
  </si>
  <si>
    <t>Offres 12=36</t>
  </si>
  <si>
    <t>FLUIDE GLACIAL BLONDE 6%</t>
  </si>
  <si>
    <t>LA FLUIDE TRIPLE 8%</t>
  </si>
  <si>
    <t>LA FLUIDE IPA 6.7%</t>
  </si>
  <si>
    <t>LES RUGBYMEN BLONDE 7%</t>
  </si>
  <si>
    <t>LES RUGBYMEN IPA 6%</t>
  </si>
  <si>
    <t>LES RUGBYMEN TRIPLE 8.5%</t>
  </si>
  <si>
    <t>Offre 6=18</t>
  </si>
  <si>
    <t>LA M.U CERISE 5%</t>
  </si>
  <si>
    <t>18 x0.75 l</t>
  </si>
  <si>
    <t>TOURNER AUTOUR DU POULPE 5.5%</t>
  </si>
  <si>
    <t>MOUETTE COMME UNE CARPE 5.8%</t>
  </si>
  <si>
    <t>Offre pour 24 bouteilles</t>
  </si>
  <si>
    <t>ARDWEN CERISE 4.5%</t>
  </si>
  <si>
    <t>Offres pour 12 bouteilles ou Canettes</t>
  </si>
  <si>
    <t>12 x0.75 l</t>
  </si>
  <si>
    <t>Offre 20+20</t>
  </si>
  <si>
    <t>TIRE-AU-FLANDRE FRENCH IPA 5%</t>
  </si>
  <si>
    <t>Offres 12+12</t>
  </si>
  <si>
    <t>LE MINERAI BLONDE 7%</t>
  </si>
  <si>
    <t>L'INTEMPESTIVE BLONDE 5.5%</t>
  </si>
  <si>
    <t>L'INTEMPESTIVE TRIPLE FRUITS ROUGES 7.5%</t>
  </si>
  <si>
    <t>ABBAYE DU MONT-DIEU QUADRUPLE 10%</t>
  </si>
  <si>
    <t>BURGANESH IPA 5.7%</t>
  </si>
  <si>
    <t>BURGANESH BLANCHE 4.1%</t>
  </si>
  <si>
    <t>IPA LE GRISOU 6%</t>
  </si>
  <si>
    <t>LA M.U FRAMBOISE 5%</t>
  </si>
  <si>
    <t>LES BRASSEURS SAVOYARDS MYRTILLE 5% BIO</t>
  </si>
  <si>
    <t>CharlesRoy</t>
  </si>
  <si>
    <t>CHARLES ROY IPA 6%</t>
  </si>
  <si>
    <t>BRACINE TRIPLE 9%</t>
  </si>
  <si>
    <t>ARDWEN BLONDE 5.6%</t>
  </si>
  <si>
    <t>PIETRA LIMONCELLA 5%</t>
  </si>
  <si>
    <t>Les Brasseurs Savoyards</t>
  </si>
  <si>
    <t>LES BRASSEURS SAVOYARDS BLONDE 5% BIO</t>
  </si>
  <si>
    <t>SPIRITUEUX &amp; SOFTS</t>
  </si>
  <si>
    <t>Offre pour 6 Bouteilles</t>
  </si>
  <si>
    <t>Spiced Rum</t>
  </si>
  <si>
    <t>MISTER S WHISKY Blend 40°</t>
  </si>
  <si>
    <t>Offre pour 24 Bouteilles</t>
  </si>
  <si>
    <t>Soft</t>
  </si>
  <si>
    <t>24 x0.2 l</t>
  </si>
  <si>
    <t>MISTER.S WHISKY Blend 5 ans 40°</t>
  </si>
  <si>
    <t>PREMIX MOJITO 16° Les Potions de Lison</t>
  </si>
  <si>
    <t>VERVEINE DU VELAY VERTE 55° Pagès</t>
  </si>
  <si>
    <t>SOFTS</t>
  </si>
  <si>
    <t>TONIC Franklin &amp; Sons INDIAN TONIC</t>
  </si>
  <si>
    <t>24x0.2 l</t>
  </si>
  <si>
    <t>3. Je confie mon règlement et mon bon de commande à mon responsable de commande.</t>
  </si>
  <si>
    <t>VDF LES COLLINES POURPRES Villa d'Erg 2023 &amp; 24 x6</t>
  </si>
  <si>
    <t>VDF LES SONGES DE CAMILLE Sauvignon Maison Deschesnes 2023 &amp; 25 x6</t>
  </si>
  <si>
    <t>VDF LES ESSENTIELLES Pavillon la Croix Monsognac 2023 &amp; 24 x6</t>
  </si>
  <si>
    <t>IGP PAYS D'OC GEWURZTRAMINER Serre aux Loups 2024 &amp;25</t>
  </si>
  <si>
    <t>Vin Mousseux REINE DES LYS Blanc Doux Maison Colin Seguin</t>
  </si>
  <si>
    <t>SPRITZ HUGO FLEUR DE SUREAU Les Potions de Lison</t>
  </si>
  <si>
    <t>AOP CHIROUBLES Tradition Maison Colin Seguin 2023</t>
  </si>
  <si>
    <t>VDF PHILIPPE-AUGUSTE Terroir Maison Colin Seguin 2023</t>
  </si>
  <si>
    <t>AOP COTEAUX BOURGUIGNONS Terroir Maison Colin Seguin 2017 &amp;23</t>
  </si>
  <si>
    <t>AOP CHABLIS La Combe aux Boeufs 2022 &amp;23</t>
  </si>
  <si>
    <t>VDF PINOT NOIR Pierre Colin 2024 &amp;25</t>
  </si>
  <si>
    <t>VDF CHARDONNAY Pierre Colin 2024 &amp;25</t>
  </si>
  <si>
    <t>VDF SEIGNEUR DE FAUSIERE Serre aux Loups 2022 &amp;23</t>
  </si>
  <si>
    <t>VDF CABERNET FRANC Le Temps des Rois 2024 &amp;25</t>
  </si>
  <si>
    <t>AOP BORDEAUX MOELLEUX Marquis Aimé de Colignac 2024 &amp;25</t>
  </si>
  <si>
    <t>VDF CABERNET SAUVIGNON Les Essentiels Pavillon la Croix Monsognac 2022</t>
  </si>
  <si>
    <t>VDF SILLON DES LAUZES PINOT NOIR Excellence Maison Colin Seguin 2019 &amp;24</t>
  </si>
  <si>
    <t>VDF LES ARCHANGES Pinot Noir Collection Maison Colin Seguin 2024</t>
  </si>
  <si>
    <r>
      <t xml:space="preserve">AOP NUITS-SAINT-GEORGES Collection Maison Colin Seguin 2023 </t>
    </r>
    <r>
      <rPr>
        <b/>
        <i/>
        <sz val="11"/>
        <rFont val="Raleway"/>
        <family val="2"/>
      </rPr>
      <t>carton de 3 Btles</t>
    </r>
  </si>
  <si>
    <r>
      <t xml:space="preserve">AOP GEVREY-CHAMBERTIN Collection Maison Colin Seguin 2023 &amp; 25 </t>
    </r>
    <r>
      <rPr>
        <b/>
        <i/>
        <sz val="11"/>
        <rFont val="Raleway"/>
        <family val="2"/>
      </rPr>
      <t>carton de 3 Btles</t>
    </r>
  </si>
  <si>
    <t>AOP BEAUJOLAIS-VILLAGES Tradition Maison Colin Seguin 2023</t>
  </si>
  <si>
    <t>AOP FLEURIE Tradition Maison Colin Seguin 2017 &amp;23</t>
  </si>
  <si>
    <t>AOP BROUILLY Tradition Maison Colin Seguin 2023</t>
  </si>
  <si>
    <t>AOP MORGON Tradition Maison Colin Seguin 2019</t>
  </si>
  <si>
    <t>Vin Mousseux CLOITRE SAINT-MARTIN Blanc de Blancs Brut Maison Colin Seguin</t>
  </si>
  <si>
    <r>
      <t xml:space="preserve">AOP SAINT-AUBIN Mathieu Hugonnot 2023 </t>
    </r>
    <r>
      <rPr>
        <b/>
        <i/>
        <sz val="11"/>
        <rFont val="Raleway"/>
        <family val="2"/>
      </rPr>
      <t>carton de 3 Btles</t>
    </r>
  </si>
  <si>
    <t>AOP AUXEY-DURESSES Mathieu Hugonnot 2024 &amp;25</t>
  </si>
  <si>
    <r>
      <t xml:space="preserve">AOP POMMARD Mathieu Hugonnot 2024 </t>
    </r>
    <r>
      <rPr>
        <b/>
        <i/>
        <sz val="11"/>
        <rFont val="Raleway"/>
        <family val="2"/>
      </rPr>
      <t>carton de 3 Btles</t>
    </r>
  </si>
  <si>
    <r>
      <t xml:space="preserve">AOP MEURSAULT Val des Musardières 2024 </t>
    </r>
    <r>
      <rPr>
        <b/>
        <i/>
        <sz val="11"/>
        <rFont val="Raleway"/>
        <family val="2"/>
      </rPr>
      <t>carton de 3 Btles</t>
    </r>
  </si>
  <si>
    <t>AOP PETIT CHABLIS La Combe aux Boeufs 2023 &amp;24</t>
  </si>
  <si>
    <t>VDF MARLOUX Pinot Noir Pierre Colin 2023 &amp;24</t>
  </si>
  <si>
    <t>AOP CROZES-HERMITAGE Divine Sybille 2023 &amp;24</t>
  </si>
  <si>
    <t>AOP RASTEAU Pas des Phyllades 2023 &amp;24</t>
  </si>
  <si>
    <t>VDF SECUNDUS blanc Héritage Cavare 2023 &amp;24</t>
  </si>
  <si>
    <t>AOP RASTEAU Héritage Cavare 2023 &amp;24</t>
  </si>
  <si>
    <t>VDF VIOGNIER Les Galènes Villa d'Erg 2024</t>
  </si>
  <si>
    <t>AOP TERRASSES DU LARZAC Serre aux Loups 2023 &amp;24</t>
  </si>
  <si>
    <t>VDF SAUVIGNON MOELLEUX Le Temps des Rois 2023 &amp;24</t>
  </si>
  <si>
    <t>VDF CHENIN Le Temps des Rois 2023 &amp;24</t>
  </si>
  <si>
    <t>AOP COTEAUX DU LAYON Le Temps des Rois 2023 &amp;24</t>
  </si>
  <si>
    <t>VDF PINOT BLANC Michel Kurtz 2023 &amp;24</t>
  </si>
  <si>
    <t>DOC PROSECCO Extra Dry Terre Nardin</t>
  </si>
  <si>
    <t>12 x0.5 l</t>
  </si>
  <si>
    <t>PAIX DIEU TRIPLE 10%</t>
  </si>
  <si>
    <t>CHARLES ROY 350 TRIPLE 8%</t>
  </si>
  <si>
    <t>BLONDE DE PRINTEMPS LA FORGE 6% Brasserie du Passeur</t>
  </si>
  <si>
    <t>TOURNER AUTOUR DU POULPE BLONDE 5.5%</t>
  </si>
  <si>
    <t>ARDWEN HOPS'CURE TRIPLE 8%</t>
  </si>
  <si>
    <t>ARDWEN FRUITS DES BOIS TRIPLE 8%</t>
  </si>
  <si>
    <t>MOUETTE COMME UNE CARPE IPA 5.8%</t>
  </si>
  <si>
    <t>LE HOMARD A BOUT TRIPLE 8.5%</t>
  </si>
  <si>
    <t>LOCURA RHUM Orange, Citron &amp; caramel Spiced Rum 35°</t>
  </si>
  <si>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 Pour plus d’informations, consultez nos CGV sur www.vente-directe-dv.com</t>
  </si>
  <si>
    <r>
      <t>1. Je choisis</t>
    </r>
    <r>
      <rPr>
        <i/>
        <sz val="9"/>
        <rFont val="Raleway"/>
        <family val="2"/>
      </rPr>
      <t xml:space="preserve"> mes vins, je remplis tout le bon de commande.</t>
    </r>
  </si>
  <si>
    <r>
      <t xml:space="preserve">2. Je règle </t>
    </r>
    <r>
      <rPr>
        <i/>
        <sz val="9"/>
        <rFont val="Raleway"/>
        <family val="2"/>
      </rPr>
      <t>Je prépare mon règlement par chèque.</t>
    </r>
  </si>
  <si>
    <r>
      <rPr>
        <b/>
        <sz val="15"/>
        <color theme="9" tint="0.39997558519241921"/>
        <rFont val="Raleway"/>
        <family val="2"/>
      </rPr>
      <t>Comment passer commande : 3 étapes simples !</t>
    </r>
    <r>
      <rPr>
        <b/>
        <i/>
        <sz val="14"/>
        <color theme="9" tint="0.39997558519241921"/>
        <rFont val="Raleway"/>
        <family val="2"/>
      </rPr>
      <t xml:space="preserve"> </t>
    </r>
  </si>
  <si>
    <t>La Combe aux Bœufs &amp; Pierre Colin</t>
  </si>
  <si>
    <t>VDF SYRAH VIOGNIER Les Deux Oliviers 2024</t>
  </si>
  <si>
    <t>VDF ROUGE CLAIR Les Deux Oliviers</t>
  </si>
  <si>
    <t>Anosteké &amp; Mélusine</t>
  </si>
  <si>
    <t>Ardwen, Pietra &amp; La Poule qui M.Ute</t>
  </si>
  <si>
    <t>AOP LAUDUN Héritage Cavare 2024</t>
  </si>
  <si>
    <r>
      <t xml:space="preserve">IGP PAYS D'OC GRENACHE BIO </t>
    </r>
    <r>
      <rPr>
        <i/>
        <sz val="11"/>
        <rFont val="Raleway"/>
        <family val="2"/>
      </rPr>
      <t>Seigneur de Fausière</t>
    </r>
    <r>
      <rPr>
        <sz val="11"/>
        <rFont val="Raleway"/>
        <family val="2"/>
      </rPr>
      <t xml:space="preserve"> Serre aux Loups 2024 &amp;25 x6</t>
    </r>
  </si>
  <si>
    <r>
      <t xml:space="preserve">VDF SYRAH </t>
    </r>
    <r>
      <rPr>
        <i/>
        <sz val="11"/>
        <rFont val="Raleway"/>
        <family val="2"/>
      </rPr>
      <t>Rencontre sauvage</t>
    </r>
    <r>
      <rPr>
        <sz val="11"/>
        <rFont val="Raleway"/>
        <family val="2"/>
      </rPr>
      <t xml:space="preserve"> Villa d'Erg 2023 &amp;24</t>
    </r>
  </si>
  <si>
    <r>
      <t xml:space="preserve">VDF GRENACHE Rosé </t>
    </r>
    <r>
      <rPr>
        <i/>
        <sz val="11"/>
        <rFont val="Raleway"/>
        <family val="2"/>
      </rPr>
      <t>Bergerie Cassun</t>
    </r>
    <r>
      <rPr>
        <sz val="11"/>
        <rFont val="Raleway"/>
        <family val="2"/>
      </rPr>
      <t xml:space="preserve"> Serre aux Loups 2024</t>
    </r>
  </si>
  <si>
    <t>VDF PINOT GRIS Obershain 2024 &amp;25</t>
  </si>
  <si>
    <r>
      <t xml:space="preserve">AOP MORGON </t>
    </r>
    <r>
      <rPr>
        <i/>
        <sz val="11"/>
        <rFont val="Raleway"/>
        <family val="2"/>
      </rPr>
      <t>Les Charmes</t>
    </r>
    <r>
      <rPr>
        <sz val="11"/>
        <rFont val="Raleway"/>
        <family val="2"/>
      </rPr>
      <t xml:space="preserve"> Excellence Maison Colin Seguin 2023 &amp;24</t>
    </r>
  </si>
  <si>
    <r>
      <t xml:space="preserve">AOP MARANGES </t>
    </r>
    <r>
      <rPr>
        <i/>
        <sz val="11"/>
        <rFont val="Raleway"/>
        <family val="2"/>
      </rPr>
      <t xml:space="preserve">Bas des Loyères </t>
    </r>
    <r>
      <rPr>
        <sz val="11"/>
        <rFont val="Raleway"/>
        <family val="2"/>
      </rPr>
      <t>Mathieu Hugonnot 2022 &amp;23</t>
    </r>
  </si>
  <si>
    <r>
      <t xml:space="preserve">VDF CHARDONNAY </t>
    </r>
    <r>
      <rPr>
        <i/>
        <sz val="11"/>
        <rFont val="Raleway"/>
        <family val="2"/>
      </rPr>
      <t>Le Rang des Fossiles</t>
    </r>
    <r>
      <rPr>
        <sz val="11"/>
        <rFont val="Raleway"/>
        <family val="2"/>
      </rPr>
      <t xml:space="preserve"> La Combe aux Boeufs 2024</t>
    </r>
  </si>
  <si>
    <t>AOP PIC SAINT-LOUP Serre aux Loups 2024</t>
  </si>
  <si>
    <r>
      <t xml:space="preserve">AOP MINERVOIS </t>
    </r>
    <r>
      <rPr>
        <i/>
        <sz val="11"/>
        <rFont val="Raleway"/>
        <family val="2"/>
      </rPr>
      <t>L'Aouro</t>
    </r>
    <r>
      <rPr>
        <sz val="11"/>
        <rFont val="Raleway"/>
        <family val="2"/>
      </rPr>
      <t xml:space="preserve"> L'Oratoire des Quatre Vents 2022</t>
    </r>
  </si>
  <si>
    <t>AOP CABERNET D'ANJOU Le Temps des Rois 2025</t>
  </si>
  <si>
    <t>VDF MERLOT MALBEC Moulin de l'Aiguille 2024</t>
  </si>
  <si>
    <t>AOP FRONSAC Château Lalande Mausse 2019</t>
  </si>
  <si>
    <t>VDF CABERNET FRANC Esprit de Mary-Ann 2024</t>
  </si>
  <si>
    <r>
      <t xml:space="preserve">VDF PINOT NOIR </t>
    </r>
    <r>
      <rPr>
        <i/>
        <sz val="11"/>
        <rFont val="Raleway"/>
        <family val="2"/>
      </rPr>
      <t>Prestige</t>
    </r>
    <r>
      <rPr>
        <sz val="11"/>
        <rFont val="Raleway"/>
        <family val="2"/>
      </rPr>
      <t xml:space="preserve"> Michel Kurtz 2024</t>
    </r>
  </si>
  <si>
    <t>VDF L'Absolu Merlot Terre d'Aliénor 2023</t>
  </si>
  <si>
    <r>
      <t xml:space="preserve">AOP BOURGOGNE GAMAY </t>
    </r>
    <r>
      <rPr>
        <i/>
        <sz val="11"/>
        <rFont val="Raleway"/>
        <family val="2"/>
      </rPr>
      <t>Jean-Sans-Peur</t>
    </r>
    <r>
      <rPr>
        <sz val="11"/>
        <rFont val="Raleway"/>
        <family val="2"/>
      </rPr>
      <t xml:space="preserve"> Maison Colin Seguin 2023</t>
    </r>
  </si>
  <si>
    <r>
      <t xml:space="preserve">AOP BEAUNE </t>
    </r>
    <r>
      <rPr>
        <i/>
        <sz val="11"/>
        <rFont val="Raleway"/>
        <family val="2"/>
      </rPr>
      <t>Les Bons Feuvres</t>
    </r>
    <r>
      <rPr>
        <sz val="11"/>
        <rFont val="Raleway"/>
        <family val="2"/>
      </rPr>
      <t xml:space="preserve"> </t>
    </r>
    <r>
      <rPr>
        <i/>
        <sz val="11"/>
        <rFont val="Raleway"/>
        <family val="2"/>
      </rPr>
      <t>Vieilles Vignes</t>
    </r>
    <r>
      <rPr>
        <sz val="11"/>
        <rFont val="Raleway"/>
        <family val="2"/>
      </rPr>
      <t xml:space="preserve"> Collection Maison Colin Seguin 2023 &amp;24</t>
    </r>
  </si>
  <si>
    <r>
      <t xml:space="preserve">AOP BEAUNE 1er Cru </t>
    </r>
    <r>
      <rPr>
        <i/>
        <sz val="11"/>
        <rFont val="Raleway"/>
        <family val="2"/>
      </rPr>
      <t>Les Grèves</t>
    </r>
    <r>
      <rPr>
        <sz val="11"/>
        <rFont val="Raleway"/>
        <family val="2"/>
      </rPr>
      <t xml:space="preserve"> Collection Maison Colin Seguin 2022 &amp;23</t>
    </r>
  </si>
  <si>
    <r>
      <t xml:space="preserve">AOP BOURGOGNE CHARDONNAY </t>
    </r>
    <r>
      <rPr>
        <i/>
        <sz val="11"/>
        <rFont val="Raleway"/>
        <family val="2"/>
      </rPr>
      <t>Jean-Sans-Peur</t>
    </r>
    <r>
      <rPr>
        <sz val="11"/>
        <rFont val="Raleway"/>
        <family val="2"/>
      </rPr>
      <t xml:space="preserve"> Tradition Maison Colin Seguin 2024</t>
    </r>
  </si>
  <si>
    <r>
      <t xml:space="preserve">AOP BEAUNE </t>
    </r>
    <r>
      <rPr>
        <i/>
        <sz val="11"/>
        <rFont val="Raleway"/>
        <family val="2"/>
      </rPr>
      <t>Clos de la Maladière Monopole</t>
    </r>
    <r>
      <rPr>
        <sz val="11"/>
        <rFont val="Raleway"/>
        <family val="2"/>
      </rPr>
      <t xml:space="preserve"> Maison Colin Seguin 2022</t>
    </r>
  </si>
  <si>
    <r>
      <t xml:space="preserve">AOP POUILLY-VINZELLES </t>
    </r>
    <r>
      <rPr>
        <i/>
        <sz val="11"/>
        <rFont val="Raleway"/>
        <family val="2"/>
      </rPr>
      <t>En Bréchau</t>
    </r>
    <r>
      <rPr>
        <sz val="11"/>
        <rFont val="Raleway"/>
        <family val="2"/>
      </rPr>
      <t xml:space="preserve"> Collection Maison Colin Seguin 2023</t>
    </r>
  </si>
  <si>
    <r>
      <t xml:space="preserve">AOP BOURGOGNE PASSE-TOUT-GRAINS </t>
    </r>
    <r>
      <rPr>
        <i/>
        <sz val="11"/>
        <rFont val="Raleway"/>
        <family val="2"/>
      </rPr>
      <t xml:space="preserve">Le Pigeonnier </t>
    </r>
    <r>
      <rPr>
        <sz val="11"/>
        <rFont val="Raleway"/>
        <family val="2"/>
      </rPr>
      <t>Héritage de la Barge 2023 &amp;25</t>
    </r>
  </si>
  <si>
    <r>
      <t xml:space="preserve">AOP MARANGES 1er Cru </t>
    </r>
    <r>
      <rPr>
        <i/>
        <sz val="11"/>
        <rFont val="Raleway"/>
        <family val="2"/>
      </rPr>
      <t>Clos des Loyères</t>
    </r>
    <r>
      <rPr>
        <sz val="11"/>
        <rFont val="Raleway"/>
        <family val="2"/>
      </rPr>
      <t xml:space="preserve"> Paris l'Hospitalier 2023</t>
    </r>
  </si>
  <si>
    <r>
      <t xml:space="preserve">AOP SANTENAY 1er Cru </t>
    </r>
    <r>
      <rPr>
        <i/>
        <sz val="11"/>
        <rFont val="Raleway"/>
        <family val="2"/>
      </rPr>
      <t>La Comme</t>
    </r>
    <r>
      <rPr>
        <sz val="11"/>
        <rFont val="Raleway"/>
        <family val="2"/>
      </rPr>
      <t xml:space="preserve"> Paris l'Hospitalier 2023</t>
    </r>
  </si>
  <si>
    <r>
      <t xml:space="preserve">AOP CHABLIS 1er Cru </t>
    </r>
    <r>
      <rPr>
        <i/>
        <sz val="11"/>
        <rFont val="Raleway"/>
        <family val="2"/>
      </rPr>
      <t>Mont de Milieu</t>
    </r>
    <r>
      <rPr>
        <sz val="11"/>
        <rFont val="Raleway"/>
        <family val="2"/>
      </rPr>
      <t xml:space="preserve"> La Combe aux Boeufs 2023</t>
    </r>
  </si>
  <si>
    <r>
      <t xml:space="preserve">VDF ROUSSANNE </t>
    </r>
    <r>
      <rPr>
        <i/>
        <sz val="11"/>
        <rFont val="Raleway"/>
        <family val="2"/>
      </rPr>
      <t>Fontépine</t>
    </r>
    <r>
      <rPr>
        <sz val="11"/>
        <rFont val="Raleway"/>
        <family val="2"/>
      </rPr>
      <t xml:space="preserve"> Les Héritiers Albert Bernard 2023</t>
    </r>
  </si>
  <si>
    <r>
      <t xml:space="preserve">VDF PICPOUL </t>
    </r>
    <r>
      <rPr>
        <i/>
        <sz val="11"/>
        <rFont val="Raleway"/>
        <family val="2"/>
      </rPr>
      <t>La Trève Loup</t>
    </r>
    <r>
      <rPr>
        <sz val="11"/>
        <rFont val="Raleway"/>
        <family val="2"/>
      </rPr>
      <t xml:space="preserve"> Serre aux Loups 2023</t>
    </r>
  </si>
  <si>
    <r>
      <t xml:space="preserve">AOP FITOU </t>
    </r>
    <r>
      <rPr>
        <i/>
        <sz val="11"/>
        <rFont val="Raleway"/>
        <family val="2"/>
      </rPr>
      <t>Le Grégal</t>
    </r>
    <r>
      <rPr>
        <sz val="11"/>
        <rFont val="Raleway"/>
        <family val="2"/>
      </rPr>
      <t xml:space="preserve"> L'Oratoire des Quatre Vents 2022 &amp;23</t>
    </r>
  </si>
  <si>
    <r>
      <t xml:space="preserve">AOP LA CLAPE </t>
    </r>
    <r>
      <rPr>
        <i/>
        <sz val="11"/>
        <rFont val="Raleway"/>
        <family val="2"/>
      </rPr>
      <t>L'Autan</t>
    </r>
    <r>
      <rPr>
        <sz val="11"/>
        <rFont val="Raleway"/>
        <family val="2"/>
      </rPr>
      <t xml:space="preserve"> L'Oratoire des Quatre Vents 2023 &amp;24</t>
    </r>
  </si>
  <si>
    <r>
      <t xml:space="preserve">VDF BIB SYRAH </t>
    </r>
    <r>
      <rPr>
        <i/>
        <sz val="11"/>
        <rFont val="Raleway"/>
        <family val="2"/>
      </rPr>
      <t>Rencontre Sauvage</t>
    </r>
    <r>
      <rPr>
        <sz val="11"/>
        <rFont val="Raleway"/>
        <family val="2"/>
      </rPr>
      <t xml:space="preserve"> Villa d'Erg</t>
    </r>
  </si>
  <si>
    <r>
      <t>VDF BIB VIOGNIER</t>
    </r>
    <r>
      <rPr>
        <i/>
        <sz val="11"/>
        <rFont val="Raleway"/>
        <family val="2"/>
      </rPr>
      <t xml:space="preserve"> Les Galènes</t>
    </r>
    <r>
      <rPr>
        <sz val="11"/>
        <rFont val="Raleway"/>
        <family val="2"/>
      </rPr>
      <t xml:space="preserve"> Villa d'Erg</t>
    </r>
  </si>
  <si>
    <r>
      <t xml:space="preserve">VDF BIB VIOGNIER </t>
    </r>
    <r>
      <rPr>
        <i/>
        <sz val="11"/>
        <rFont val="Raleway"/>
        <family val="2"/>
      </rPr>
      <t>Les Galènes</t>
    </r>
    <r>
      <rPr>
        <sz val="11"/>
        <rFont val="Raleway"/>
        <family val="2"/>
      </rPr>
      <t xml:space="preserve"> Villa d'Erg</t>
    </r>
  </si>
  <si>
    <r>
      <t xml:space="preserve">AOP SAINT-ESTEPHE Baron d'Estours du Château Tour Saint-Fort 2023 </t>
    </r>
    <r>
      <rPr>
        <b/>
        <i/>
        <sz val="11"/>
        <rFont val="Raleway"/>
        <family val="2"/>
      </rPr>
      <t>carton de 3 Btles</t>
    </r>
  </si>
  <si>
    <r>
      <t xml:space="preserve">AOP ENTRE-DEUX-MERS </t>
    </r>
    <r>
      <rPr>
        <i/>
        <sz val="11"/>
        <rFont val="Raleway"/>
        <family val="2"/>
      </rPr>
      <t>Cuvée Clémence</t>
    </r>
    <r>
      <rPr>
        <sz val="11"/>
        <rFont val="Raleway"/>
        <family val="2"/>
      </rPr>
      <t xml:space="preserve"> Cheval Quancard 2023 &amp;24</t>
    </r>
  </si>
  <si>
    <t>AOP GRAVES N°1 Carpediem Pontey-Lamartine 2024</t>
  </si>
  <si>
    <t>AOP GRAVES Carpediem Pontey-Lamartine 2020</t>
  </si>
  <si>
    <r>
      <t xml:space="preserve">AOP PESSAC-LEOGNAN Carpediem Château Pontey-Lamartine 2020 </t>
    </r>
    <r>
      <rPr>
        <b/>
        <i/>
        <sz val="11"/>
        <rFont val="Raleway"/>
        <family val="2"/>
      </rPr>
      <t>carton de 3 Btles</t>
    </r>
  </si>
  <si>
    <r>
      <t xml:space="preserve">AOP LALANDE DE POMEROL </t>
    </r>
    <r>
      <rPr>
        <i/>
        <sz val="11"/>
        <rFont val="Raleway"/>
        <family val="2"/>
      </rPr>
      <t>Cuvée Prestige</t>
    </r>
    <r>
      <rPr>
        <sz val="11"/>
        <rFont val="Raleway"/>
        <family val="2"/>
      </rPr>
      <t xml:space="preserve"> Châteaux des Ormeaux 2023</t>
    </r>
  </si>
  <si>
    <r>
      <t xml:space="preserve">VDF PINOT GRIS </t>
    </r>
    <r>
      <rPr>
        <i/>
        <sz val="11"/>
        <rFont val="Raleway"/>
        <family val="2"/>
      </rPr>
      <t>Oberthalle</t>
    </r>
    <r>
      <rPr>
        <sz val="11"/>
        <rFont val="Raleway"/>
        <family val="2"/>
      </rPr>
      <t xml:space="preserve"> Michel Kurtz 2024</t>
    </r>
  </si>
  <si>
    <r>
      <t xml:space="preserve">AOP ALSACE RIESLING </t>
    </r>
    <r>
      <rPr>
        <i/>
        <sz val="11"/>
        <rFont val="Raleway"/>
        <family val="2"/>
      </rPr>
      <t>Cuvée Anne</t>
    </r>
    <r>
      <rPr>
        <sz val="11"/>
        <rFont val="Raleway"/>
        <family val="2"/>
      </rPr>
      <t xml:space="preserve"> Michel Kurtz 2024</t>
    </r>
  </si>
  <si>
    <r>
      <t xml:space="preserve">AOP ALSACE GEWURZTRAMINER </t>
    </r>
    <r>
      <rPr>
        <i/>
        <sz val="11"/>
        <rFont val="Raleway"/>
        <family val="2"/>
      </rPr>
      <t>Cuvée Isabelle</t>
    </r>
    <r>
      <rPr>
        <sz val="11"/>
        <rFont val="Raleway"/>
        <family val="2"/>
      </rPr>
      <t xml:space="preserve"> Michel Kurtz 2024 &amp;25</t>
    </r>
  </si>
  <si>
    <r>
      <t xml:space="preserve">AOP ALSACE RIESLING GRAND CRU </t>
    </r>
    <r>
      <rPr>
        <i/>
        <sz val="11"/>
        <rFont val="Raleway"/>
        <family val="2"/>
      </rPr>
      <t>Altenberg de Bergheim</t>
    </r>
    <r>
      <rPr>
        <sz val="11"/>
        <rFont val="Raleway"/>
        <family val="2"/>
      </rPr>
      <t xml:space="preserve"> Michel Kurtz 2022</t>
    </r>
  </si>
  <si>
    <r>
      <t xml:space="preserve">AOP ALSACE GEWURZTRAMINER GRAND CRU </t>
    </r>
    <r>
      <rPr>
        <i/>
        <sz val="11"/>
        <rFont val="Raleway"/>
        <family val="2"/>
      </rPr>
      <t>Ollwiller</t>
    </r>
    <r>
      <rPr>
        <sz val="11"/>
        <rFont val="Raleway"/>
        <family val="2"/>
      </rPr>
      <t xml:space="preserve"> Michel Kurtz 2023</t>
    </r>
  </si>
  <si>
    <r>
      <t xml:space="preserve">AOP ALSACE GEWURZTRAMINER </t>
    </r>
    <r>
      <rPr>
        <i/>
        <sz val="11"/>
        <rFont val="Raleway"/>
        <family val="2"/>
      </rPr>
      <t>Vendanges Tardives</t>
    </r>
    <r>
      <rPr>
        <sz val="11"/>
        <rFont val="Raleway"/>
        <family val="2"/>
      </rPr>
      <t xml:space="preserve"> Michel Kurtz 2023 50CL</t>
    </r>
  </si>
  <si>
    <r>
      <t xml:space="preserve">AOP ALSACE PINOT GRIS </t>
    </r>
    <r>
      <rPr>
        <i/>
        <sz val="11"/>
        <rFont val="Raleway"/>
        <family val="2"/>
      </rPr>
      <t>Cuvée Caroline</t>
    </r>
    <r>
      <rPr>
        <sz val="11"/>
        <rFont val="Raleway"/>
        <family val="2"/>
      </rPr>
      <t xml:space="preserve"> Michel Kurtz 2024 &amp;25</t>
    </r>
  </si>
  <si>
    <t>AOP ALSACE GEWURZTRAMINER Obershain 2025</t>
  </si>
  <si>
    <t>COFFRET 3 BOUTEILLES Rouges de caractères</t>
  </si>
  <si>
    <t>COFFRET 3 BOUTEILLES Gatsby</t>
  </si>
  <si>
    <t>COFFRET 6 BOUTEILLES La valeur sûre</t>
  </si>
  <si>
    <t>COFFRET 3 BOUTEILLES Le Rhodanien</t>
  </si>
  <si>
    <t>LES BIERES</t>
  </si>
  <si>
    <t>TONIC Franklin &amp; Sons YUZU</t>
  </si>
  <si>
    <r>
      <t xml:space="preserve">AOP CÔTES DU RHONE </t>
    </r>
    <r>
      <rPr>
        <i/>
        <sz val="11"/>
        <rFont val="Raleway"/>
        <family val="2"/>
      </rPr>
      <t>Vieilles Vignes</t>
    </r>
    <r>
      <rPr>
        <sz val="11"/>
        <rFont val="Raleway"/>
        <family val="2"/>
      </rPr>
      <t xml:space="preserve"> Villa d'Erg 2023 &amp; 24 x6</t>
    </r>
  </si>
  <si>
    <t>VDF LE TÉMÉRAIRE Chardonnay Maison Colin Seguin 2024</t>
  </si>
  <si>
    <t>AOP MÉDOC CRU BOURGEOIS Château Roquegrave 2022</t>
  </si>
  <si>
    <t>VDF LE PETIT TÉMÉRAIRE Terroir Maison Colin Seguin 2023</t>
  </si>
  <si>
    <r>
      <t xml:space="preserve">AOP RÉGNIÉ </t>
    </r>
    <r>
      <rPr>
        <i/>
        <sz val="11"/>
        <rFont val="Raleway"/>
        <family val="2"/>
      </rPr>
      <t>La Combe Casson</t>
    </r>
    <r>
      <rPr>
        <sz val="11"/>
        <rFont val="Raleway"/>
        <family val="2"/>
      </rPr>
      <t xml:space="preserve"> Tradition Maison Colin Seguin 2023</t>
    </r>
  </si>
  <si>
    <r>
      <t xml:space="preserve">AOP VIRÉ-CLESSÉ </t>
    </r>
    <r>
      <rPr>
        <i/>
        <sz val="11"/>
        <rFont val="Raleway"/>
        <family val="2"/>
      </rPr>
      <t>Les Demoiselles</t>
    </r>
    <r>
      <rPr>
        <sz val="11"/>
        <rFont val="Raleway"/>
        <family val="2"/>
      </rPr>
      <t xml:space="preserve"> Excellence Maison Colin Seguin 2023</t>
    </r>
  </si>
  <si>
    <t>AOP POUILLY-FUISSÉ Héritage de la Barge 2017 &amp;18</t>
  </si>
  <si>
    <r>
      <t xml:space="preserve">VDF LE CUL-AU-LOUP </t>
    </r>
    <r>
      <rPr>
        <i/>
        <sz val="11"/>
        <rFont val="Raleway"/>
        <family val="2"/>
      </rPr>
      <t>La Croix Suzon</t>
    </r>
    <r>
      <rPr>
        <sz val="11"/>
        <rFont val="Raleway"/>
        <family val="2"/>
      </rPr>
      <t xml:space="preserve"> Paris l'Hospitalier 2023</t>
    </r>
  </si>
  <si>
    <t>VDF L'OUVRÉE Pinot noir Mathieu Hugonnot 2022 &amp; 24</t>
  </si>
  <si>
    <t>AOP SAINT-JOSEPH Divine Sybille 2024</t>
  </si>
  <si>
    <t>AOP SUZE-LA-ROUSSE CÔTES DU RHONE VILLAGES  Villa d'Erg 2022 &amp;23</t>
  </si>
  <si>
    <t>AOP PLAN DE DIEU CÔTES DU RHONE VILLAGES Les Héritiers Albert Bernard 2023</t>
  </si>
  <si>
    <t>VDF RÉTIAIRE Héritage Cavare 2023</t>
  </si>
  <si>
    <t>AOP SAINTE-CÉCILE CÔTES DU RHONE VILLAGES Héritage Cavare 2024</t>
  </si>
  <si>
    <t>AOP CÔTES DE BOURG Château Moulin de Rioucreux 2022</t>
  </si>
  <si>
    <t>AOP PUISSEGUIN SAINT-ÉMILION Vieilles Vignes Château Dubard Bel-Air 2023 &amp;24</t>
  </si>
  <si>
    <t>AOP HAUT-MÉDOC Château Blagnac 2021</t>
  </si>
  <si>
    <r>
      <t>AOP ENTRE-DEUX-MERS</t>
    </r>
    <r>
      <rPr>
        <i/>
        <sz val="11"/>
        <rFont val="Raleway"/>
        <family val="2"/>
      </rPr>
      <t xml:space="preserve"> Carpediem</t>
    </r>
    <r>
      <rPr>
        <sz val="11"/>
        <rFont val="Raleway"/>
        <family val="2"/>
      </rPr>
      <t xml:space="preserve"> Pontey-Lamartine 2024</t>
    </r>
  </si>
  <si>
    <r>
      <t xml:space="preserve">VDF SAUVIGNON SÉMILLON </t>
    </r>
    <r>
      <rPr>
        <i/>
        <sz val="11"/>
        <rFont val="Raleway"/>
        <family val="2"/>
      </rPr>
      <t>Carpediem</t>
    </r>
    <r>
      <rPr>
        <sz val="11"/>
        <rFont val="Raleway"/>
        <family val="2"/>
      </rPr>
      <t xml:space="preserve"> Esprit de Mary-Ann 2025</t>
    </r>
  </si>
  <si>
    <r>
      <t xml:space="preserve">AOP PESSAC LÉOGNAN </t>
    </r>
    <r>
      <rPr>
        <i/>
        <sz val="11"/>
        <rFont val="Raleway"/>
        <family val="2"/>
      </rPr>
      <t>Carpediem</t>
    </r>
    <r>
      <rPr>
        <sz val="11"/>
        <rFont val="Raleway"/>
        <family val="2"/>
      </rPr>
      <t xml:space="preserve"> Pontey-Lamartine 2020</t>
    </r>
  </si>
  <si>
    <t>VDF LA GRANDE RÉSERVE Michel Kurtz</t>
  </si>
  <si>
    <t>VDF LE TÉMÉRAIRE PINOT NOIR Excellence Maison Colin Seguin 2022 &amp;24</t>
  </si>
  <si>
    <t>AOP MÂCON-BRAY Excellence Maison Colin Seguin 2021</t>
  </si>
  <si>
    <t>AOP BOURGOGNE HAUTES-CÔTES DE NUITS Collection Maison Colin Seguin 2023</t>
  </si>
  <si>
    <r>
      <t xml:space="preserve">AOP JULIÉNAS </t>
    </r>
    <r>
      <rPr>
        <i/>
        <sz val="11"/>
        <rFont val="Raleway"/>
        <family val="2"/>
      </rPr>
      <t>Les Impatientes</t>
    </r>
    <r>
      <rPr>
        <sz val="11"/>
        <rFont val="Raleway"/>
        <family val="2"/>
      </rPr>
      <t xml:space="preserve"> Excellence Maison Colin Seguin 2020 &amp;23</t>
    </r>
  </si>
  <si>
    <r>
      <t xml:space="preserve">AOP MOULIN-À-VENT </t>
    </r>
    <r>
      <rPr>
        <i/>
        <sz val="11"/>
        <rFont val="Raleway"/>
        <family val="2"/>
      </rPr>
      <t>Les Messieurs</t>
    </r>
    <r>
      <rPr>
        <sz val="11"/>
        <rFont val="Raleway"/>
        <family val="2"/>
      </rPr>
      <t xml:space="preserve"> Excellence Maison Colin Seguin 2023</t>
    </r>
  </si>
  <si>
    <t>AOP BOURGOGNE ALIGOTÉ Tradition Maison Colin Seguin 2024</t>
  </si>
  <si>
    <t>AOP BOURGOGNE HAUTES-CÔTES DE NUITS Maison Colin Seguin 2023</t>
  </si>
  <si>
    <t>AOP SAINT-VÉRAN Terroir Maison Colin Seguin 2023</t>
  </si>
  <si>
    <t>AOP MÂCON-VILLAGES Héritage de la Barge 2023</t>
  </si>
  <si>
    <r>
      <t xml:space="preserve">VDF LE CUL-AU-LOUP </t>
    </r>
    <r>
      <rPr>
        <i/>
        <sz val="11"/>
        <rFont val="Raleway"/>
        <family val="2"/>
      </rPr>
      <t>Les Champs Marots</t>
    </r>
    <r>
      <rPr>
        <sz val="11"/>
        <rFont val="Raleway"/>
        <family val="2"/>
      </rPr>
      <t xml:space="preserve"> Paris l'Hospitalier 2023</t>
    </r>
  </si>
  <si>
    <t>VDF L'OUVRÉE CHARDONNAY SAUVIGNON Mathieu Hugonnot 2024</t>
  </si>
  <si>
    <t>AOP CRÉMANT DE BOURGOGNE Chardonnay Brut Val des Musardières</t>
  </si>
  <si>
    <r>
      <t xml:space="preserve">VDF SYRAH ROSÉ </t>
    </r>
    <r>
      <rPr>
        <i/>
        <sz val="11"/>
        <rFont val="Raleway"/>
        <family val="2"/>
      </rPr>
      <t>Serre Méhas</t>
    </r>
    <r>
      <rPr>
        <sz val="11"/>
        <rFont val="Raleway"/>
        <family val="2"/>
      </rPr>
      <t xml:space="preserve"> Pas des Phyllades 2024 &amp;25</t>
    </r>
  </si>
  <si>
    <t>AOP CÔTES DU RHONE VILLAGES SABLET Héritage Cavare 2020 &amp;23</t>
  </si>
  <si>
    <t>AOP CÔTES DU RHONE VILLAGES SEGURET Héritage Cavare 2021</t>
  </si>
  <si>
    <r>
      <t xml:space="preserve">AOP CHÂTEAUNEUF-DU-PAPE Héritage Cavare 2024 </t>
    </r>
    <r>
      <rPr>
        <b/>
        <i/>
        <sz val="11"/>
        <rFont val="Raleway"/>
        <family val="2"/>
      </rPr>
      <t>carton de 3 Btles</t>
    </r>
  </si>
  <si>
    <t>AOP CÔTES DU RHONE Héritage Cavare 2021</t>
  </si>
  <si>
    <t>IGP CÉVENNES GRENACHE Villa d'Erg 2024</t>
  </si>
  <si>
    <r>
      <t xml:space="preserve">AOP CÔTES DU RHONE </t>
    </r>
    <r>
      <rPr>
        <i/>
        <sz val="11"/>
        <rFont val="Raleway"/>
        <family val="2"/>
      </rPr>
      <t>Vieilles Vignes</t>
    </r>
    <r>
      <rPr>
        <sz val="11"/>
        <rFont val="Raleway"/>
        <family val="2"/>
      </rPr>
      <t xml:space="preserve"> Villa d'Erg 2023</t>
    </r>
  </si>
  <si>
    <t>VDF BIB LE TÉMÉRAIRE PINOT NOIR Maison Colin Seguin</t>
  </si>
  <si>
    <t>VDF BIB LE TÉMÉRAIRE CHARDONNAY Maison Colin Seguin</t>
  </si>
  <si>
    <r>
      <t xml:space="preserve">AOP BIB CÔTES DU RHONE </t>
    </r>
    <r>
      <rPr>
        <i/>
        <sz val="11"/>
        <rFont val="Raleway"/>
        <family val="2"/>
      </rPr>
      <t>Vieilles Vignes</t>
    </r>
    <r>
      <rPr>
        <sz val="11"/>
        <rFont val="Raleway"/>
        <family val="2"/>
      </rPr>
      <t xml:space="preserve"> Villa d'Erg</t>
    </r>
  </si>
  <si>
    <r>
      <t xml:space="preserve">AOP BANDOL BIO Pierre-Etienne Thomas 2023 </t>
    </r>
    <r>
      <rPr>
        <b/>
        <i/>
        <sz val="11"/>
        <rFont val="Raleway"/>
        <family val="2"/>
      </rPr>
      <t>carton de 3 Btles</t>
    </r>
  </si>
  <si>
    <t>VDF LES DEUX OLIVIERS ROSÉ Les Deux Oliviers 2024 &amp;25</t>
  </si>
  <si>
    <t>AOP CRÉMANT DE LOIRE Brut Le Temps des Rois</t>
  </si>
  <si>
    <t>IGP PÉRIGORD SAUVIGNON SÉMILLON L'Ancienne Citadelle 2024</t>
  </si>
  <si>
    <t>AOP CÔTES DE BOURG Château Moulin de Maubras 2020</t>
  </si>
  <si>
    <t>AOP CÔTES DE BLAYE Château Moulin de Rioucreux 2023</t>
  </si>
  <si>
    <t>AOP CÔTES DE BLAYE Château Moulin de Rioucreux 2025</t>
  </si>
  <si>
    <r>
      <t xml:space="preserve">AOP BORDEAUX SUPÉRIEUR </t>
    </r>
    <r>
      <rPr>
        <i/>
        <sz val="11"/>
        <rFont val="Raleway"/>
        <family val="2"/>
      </rPr>
      <t>Terra Limita</t>
    </r>
    <r>
      <rPr>
        <sz val="11"/>
        <rFont val="Raleway"/>
        <family val="2"/>
      </rPr>
      <t xml:space="preserve"> Château Vieux Lavergne 2024</t>
    </r>
  </si>
  <si>
    <t>AOP LUSSAC SAINT-ÉMILION Château Coudroy 2022</t>
  </si>
  <si>
    <r>
      <t>AOP SAINT-ÉMILION</t>
    </r>
    <r>
      <rPr>
        <i/>
        <sz val="11"/>
        <rFont val="Raleway"/>
        <family val="2"/>
      </rPr>
      <t xml:space="preserve"> Grand Cru </t>
    </r>
    <r>
      <rPr>
        <sz val="11"/>
        <rFont val="Raleway"/>
        <family val="2"/>
      </rPr>
      <t>Château Vieux Lavergne 2022</t>
    </r>
  </si>
  <si>
    <t>AOP MÉDOC Castel Albion 2020</t>
  </si>
  <si>
    <t>AOP LISTRAC MÉDOC Château Pontet-Salanon 2020</t>
  </si>
  <si>
    <t>AOP MÉDOC Mazails 1932 - 2023</t>
  </si>
  <si>
    <t>AOP CRÉMANT D'ALSACE Brut Obershain</t>
  </si>
  <si>
    <t>Effervescents &amp; Champagnes</t>
  </si>
  <si>
    <t>LA BÊTE BLONDE 8% 75CL</t>
  </si>
  <si>
    <t>LA BÊTE BLONDE 8%  Canette 50CL</t>
  </si>
  <si>
    <t>ANOSTEKÉ BLONDE 8%</t>
  </si>
  <si>
    <t>LA BÊTE BLONDE 8%</t>
  </si>
  <si>
    <t>MÉLUSINE HELLFEST IPA 6.66%</t>
  </si>
  <si>
    <t>PIETRA AMBRÉE 6%</t>
  </si>
  <si>
    <t>L'UNION FAIT LE MORSE AMBRÉE 6.5%</t>
  </si>
  <si>
    <t>CHARLES ROY ZEBRÉE BLONDE 5%</t>
  </si>
  <si>
    <t>CHARLES ROY BANCLOQUE AMBRÉE 6.2%</t>
  </si>
  <si>
    <t>ANOSTEKÉ IPA 6%</t>
  </si>
  <si>
    <t>ANOSTEKÉ SAISON BLONDE 6%</t>
  </si>
  <si>
    <t>MÉLUSINE GOLDEN ALE BLONDE 6.5%</t>
  </si>
  <si>
    <t>MÉLUSINE PUY D'ENFER TRIPLE 8.5%</t>
  </si>
  <si>
    <t>LES BRASSEURS SAVOYARDS AMBRÉE 7% BIO</t>
  </si>
  <si>
    <t>ICE TEA PÊCHE PÉTILLANT Les Sisters</t>
  </si>
  <si>
    <t>ICE TEA FRUITS ROUGES PÉTILLANT Les Sisters</t>
  </si>
  <si>
    <t>ICE TEA AGRUMES PÉTILLANT Les Sisters</t>
  </si>
  <si>
    <t>TONIC Franklin &amp; Sons ROMARIN et OLIVE NOIRE</t>
  </si>
  <si>
    <t>ÉPUR N°3 Single malt 11 ans d'âge 46°</t>
  </si>
  <si>
    <t>ÉPUR N°1 Single malt 5 ans d'âge 42°</t>
  </si>
  <si>
    <t>ÉPUR ORIGINE Single malt 3 ans d'âge 43°</t>
  </si>
  <si>
    <t>RHUM LE CUIRASSÉ 3 ans 41°</t>
  </si>
  <si>
    <t>LOCURA Coco Gingembre 30°</t>
  </si>
  <si>
    <t>LOCURA Vanille de Madagascar 30°</t>
  </si>
  <si>
    <t>LA M.U PÊCHE 5%</t>
  </si>
  <si>
    <t>AOP GRIGNAN-LÈS-ADHÉMAR Villa d'Erg 2020 &amp; 22 x6</t>
  </si>
  <si>
    <t>VDF CLOITRE SAINT-MARTIN ROUGE Tradition Maison Colin Seguin 2023 &amp;24 x18</t>
  </si>
  <si>
    <t>VDF CLOITRE SAINT-MARTIN BLANC Tradition Maison Colin Seguin 2023 &amp;24 x18</t>
  </si>
  <si>
    <t>VDF CLOITRE SAINT-MARTIN ROUGE Maison Colin Seguin 2023 &amp; 24 x6</t>
  </si>
  <si>
    <t>VDF CLOITRE SAINT-MARTIN BLANC Maison Colin Seguin 2023 &amp; 24 x6</t>
  </si>
  <si>
    <t>VDF CLOITRE SAINT-MARTIN ROSÉ Maison Colin Seguin 2024 x6</t>
  </si>
  <si>
    <t>VDF CLOITRE SAINT-MARTIN ROSÉ Tradition Maison Colin Seguin 2024 x18</t>
  </si>
  <si>
    <t>VDF LES MUSARDIÈRES Pinot Noir Val des Musardières 2024</t>
  </si>
  <si>
    <t>AOP CÔTES DE PROVENCE Pierre-Etienne Thomas 2023 &amp;24</t>
  </si>
  <si>
    <t>VDF LES GRÈGES Les Héritiers Albert Bernard 2023</t>
  </si>
  <si>
    <r>
      <t xml:space="preserve">AOP CORBIÈRES </t>
    </r>
    <r>
      <rPr>
        <i/>
        <sz val="11"/>
        <rFont val="Raleway"/>
        <family val="2"/>
      </rPr>
      <t>L'Aquillon</t>
    </r>
    <r>
      <rPr>
        <sz val="11"/>
        <rFont val="Raleway"/>
        <family val="2"/>
      </rPr>
      <t xml:space="preserve"> L'Oratoire des Quatre Vents 2023</t>
    </r>
  </si>
  <si>
    <t>VDF LES FRÈRES Pierre-Etienne Thomas 2024</t>
  </si>
  <si>
    <t>AOP JURANÇON Marquis Aimé de Colignac 2020</t>
  </si>
  <si>
    <t>AOP SAINT-ÉMILION Grand Cru ChâteauTouzinat 2022</t>
  </si>
  <si>
    <t>AOP BOURGOGNE HAUTES-CÔTES DE BEAUNE Tradition Maison Colin Seguin 2024 &amp;25</t>
  </si>
  <si>
    <t>VDF LES MUSARDIÈRES Chardonnay Val des Musardières 2024</t>
  </si>
  <si>
    <t>IGP ARDÈCHE Divine Sybille 2025</t>
  </si>
  <si>
    <t>IGP ARDÈCHE Divine Sybille 2024</t>
  </si>
  <si>
    <r>
      <t xml:space="preserve">AOP CÔTE-ROTIE </t>
    </r>
    <r>
      <rPr>
        <i/>
        <sz val="11"/>
        <rFont val="Raleway"/>
        <family val="2"/>
      </rPr>
      <t>La Coterine</t>
    </r>
    <r>
      <rPr>
        <sz val="11"/>
        <rFont val="Raleway"/>
        <family val="2"/>
      </rPr>
      <t xml:space="preserve"> Divine Sybille 2024 </t>
    </r>
    <r>
      <rPr>
        <b/>
        <i/>
        <sz val="11"/>
        <rFont val="Raleway"/>
        <family val="2"/>
      </rPr>
      <t>caisse bois 3 Btles</t>
    </r>
  </si>
  <si>
    <t>IGP ILE DE BEAUTÉ SCIACCARELLU Perla d'Isula 2024 &amp;25</t>
  </si>
  <si>
    <t>IGP ILE DE BEAUTÉ VERMENTINO Perla d'Isula 2024</t>
  </si>
  <si>
    <t>IGP ILE DE BEAUTÉ NIELLUCCIU Perla d'Isula 2025</t>
  </si>
  <si>
    <t>VDF LES FRÈRES Pierre-Etienne Thomas 2020</t>
  </si>
  <si>
    <t>Vin Mousseux BULLE ROSÉ Brut Les Deux Oliviers</t>
  </si>
  <si>
    <r>
      <t xml:space="preserve">VDF PINOT NOIR </t>
    </r>
    <r>
      <rPr>
        <i/>
        <sz val="11"/>
        <rFont val="Raleway"/>
        <family val="2"/>
      </rPr>
      <t>L'Orgueil de Bérénice</t>
    </r>
    <r>
      <rPr>
        <sz val="11"/>
        <rFont val="Raleway"/>
        <family val="2"/>
      </rPr>
      <t xml:space="preserve"> Maison Deschesnes 2024</t>
    </r>
  </si>
  <si>
    <t>Obershain &amp; Stephan Mülher</t>
  </si>
  <si>
    <t>VDA SYLVANER Stephan Mülher 2023 &amp;25</t>
  </si>
  <si>
    <t>VDA RIESLING Stephan Mülher 2024 &amp;25</t>
  </si>
  <si>
    <t>VDA GEWURZTRAMINER Stephan Mülher 2024 &amp;25</t>
  </si>
  <si>
    <t>MÉLUSINE BLANCHE ÉCUME 5%</t>
  </si>
  <si>
    <t>P.P</t>
  </si>
  <si>
    <t>C.G</t>
  </si>
  <si>
    <t>Qté</t>
  </si>
  <si>
    <t>AOP MÂCON-VILLAGES Tradition Maison Colin Seguin 2023</t>
  </si>
  <si>
    <t>23/02/2026 au 30/04/2026 inclus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</si>
</sst>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23" x14ac:knownFonts="1">
    <font>
      <sz val="11"/>
      <color rgb="FF000000"/>
      <name val="Calibri"/>
    </font>
    <font>
      <b/>
      <sz val="11"/>
      <color theme="0"/>
      <name val="Raleway"/>
      <family val="2"/>
    </font>
    <font>
      <b/>
      <sz val="10"/>
      <color theme="0"/>
      <name val="Raleway"/>
      <family val="2"/>
    </font>
    <font>
      <i/>
      <sz val="9"/>
      <name val="Raleway"/>
      <family val="2"/>
    </font>
    <font>
      <i/>
      <sz val="8"/>
      <name val="Raleway"/>
      <family val="2"/>
    </font>
    <font>
      <b/>
      <sz val="12"/>
      <color theme="0"/>
      <name val="Raleway"/>
      <family val="2"/>
    </font>
    <font>
      <sz val="11"/>
      <name val="Raleway"/>
      <family val="2"/>
    </font>
    <font>
      <u/>
      <sz val="11"/>
      <color theme="10"/>
      <name val="Calibri"/>
    </font>
    <font>
      <sz val="10"/>
      <color theme="0"/>
      <name val="Raleway"/>
      <family val="2"/>
    </font>
    <font>
      <sz val="8"/>
      <color theme="0"/>
      <name val="Raleway"/>
      <family val="2"/>
    </font>
    <font>
      <u/>
      <sz val="10"/>
      <color theme="0"/>
      <name val="Raleway"/>
      <family val="2"/>
    </font>
    <font>
      <b/>
      <i/>
      <sz val="11"/>
      <name val="Raleway"/>
      <family val="2"/>
    </font>
    <font>
      <b/>
      <sz val="12"/>
      <name val="Raleway"/>
      <family val="2"/>
    </font>
    <font>
      <i/>
      <sz val="10"/>
      <name val="Raleway"/>
      <family val="2"/>
    </font>
    <font>
      <i/>
      <sz val="11"/>
      <name val="Raleway"/>
      <family val="2"/>
    </font>
    <font>
      <strike/>
      <sz val="11"/>
      <name val="Raleway"/>
      <family val="2"/>
    </font>
    <font>
      <sz val="10"/>
      <name val="Raleway"/>
      <family val="2"/>
    </font>
    <font>
      <sz val="9"/>
      <color theme="0"/>
      <name val="Raleway"/>
      <family val="2"/>
    </font>
    <font>
      <b/>
      <sz val="15"/>
      <color theme="9" tint="0.39997558519241921"/>
      <name val="Raleway"/>
      <family val="2"/>
    </font>
    <font>
      <b/>
      <i/>
      <sz val="14"/>
      <color theme="9" tint="0.39997558519241921"/>
      <name val="Raleway"/>
      <family val="2"/>
    </font>
    <font>
      <b/>
      <strike/>
      <sz val="11"/>
      <color theme="0"/>
      <name val="Raleway"/>
      <family val="2"/>
    </font>
    <font>
      <b/>
      <sz val="11"/>
      <name val="Raleway"/>
      <family val="2"/>
    </font>
    <font>
      <b/>
      <sz val="10"/>
      <name val="Raleway"/>
      <family val="2"/>
    </font>
  </fonts>
  <fills count="22">
    <fill>
      <patternFill patternType="none"/>
    </fill>
    <fill>
      <patternFill patternType="gray125"/>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indexed="64"/>
      </patternFill>
    </fill>
    <fill>
      <patternFill patternType="solid">
        <fgColor theme="8"/>
        <bgColor rgb="FFCDCDCD"/>
      </patternFill>
    </fill>
    <fill>
      <patternFill patternType="solid">
        <fgColor theme="5"/>
        <bgColor indexed="64"/>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249977111117893"/>
        <bgColor rgb="FFCDCDCD"/>
      </patternFill>
    </fill>
    <fill>
      <patternFill patternType="solid">
        <fgColor theme="5" tint="-0.249977111117893"/>
        <bgColor rgb="FFCDCDCD"/>
      </patternFill>
    </fill>
    <fill>
      <patternFill patternType="solid">
        <fgColor theme="6" tint="-0.249977111117893"/>
        <bgColor rgb="FFCDCDCD"/>
      </patternFill>
    </fill>
    <fill>
      <patternFill patternType="solid">
        <fgColor theme="6" tint="-0.249977111117893"/>
        <bgColor indexed="64"/>
      </patternFill>
    </fill>
    <fill>
      <patternFill patternType="solid">
        <fgColor theme="6"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7" fillId="0" borderId="0" applyNumberFormat="0" applyFill="0" applyBorder="0" applyAlignment="0" applyProtection="0"/>
  </cellStyleXfs>
  <cellXfs count="104">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165" fontId="6" fillId="2" borderId="0" xfId="0" applyNumberFormat="1" applyFont="1" applyFill="1" applyAlignment="1">
      <alignment horizontal="center" vertical="center"/>
    </xf>
    <xf numFmtId="0" fontId="6" fillId="2" borderId="0" xfId="0" applyFont="1" applyFill="1" applyAlignment="1" applyProtection="1">
      <alignment horizontal="center" vertical="center"/>
      <protection locked="0"/>
    </xf>
    <xf numFmtId="164" fontId="15" fillId="0" borderId="0" xfId="0" applyNumberFormat="1" applyFont="1" applyAlignment="1">
      <alignment vertical="center"/>
    </xf>
    <xf numFmtId="164" fontId="6" fillId="0" borderId="0" xfId="0" applyNumberFormat="1" applyFont="1" applyAlignment="1">
      <alignment vertical="center"/>
    </xf>
    <xf numFmtId="0" fontId="6" fillId="13" borderId="0" xfId="0" applyFont="1" applyFill="1" applyAlignment="1">
      <alignment vertical="center"/>
    </xf>
    <xf numFmtId="0" fontId="6" fillId="8" borderId="0" xfId="0" applyFont="1" applyFill="1" applyAlignment="1">
      <alignment vertical="center"/>
    </xf>
    <xf numFmtId="0" fontId="16" fillId="0" borderId="0" xfId="0" applyFont="1" applyAlignment="1">
      <alignment vertical="center"/>
    </xf>
    <xf numFmtId="0" fontId="6" fillId="0" borderId="0" xfId="0" applyFont="1" applyAlignment="1" applyProtection="1">
      <alignment vertical="center"/>
      <protection locked="0"/>
    </xf>
    <xf numFmtId="0" fontId="6" fillId="10" borderId="0" xfId="0" applyFont="1" applyFill="1" applyAlignment="1">
      <alignment vertical="center"/>
    </xf>
    <xf numFmtId="0" fontId="6" fillId="12" borderId="0" xfId="0" applyFont="1" applyFill="1" applyAlignment="1">
      <alignment vertical="center"/>
    </xf>
    <xf numFmtId="0" fontId="6" fillId="6" borderId="0" xfId="0" applyFont="1" applyFill="1" applyAlignment="1">
      <alignment vertical="center"/>
    </xf>
    <xf numFmtId="0" fontId="6" fillId="5" borderId="0" xfId="0" applyFont="1" applyFill="1" applyAlignment="1">
      <alignment vertical="center"/>
    </xf>
    <xf numFmtId="0" fontId="6" fillId="11" borderId="0" xfId="0" applyFont="1" applyFill="1" applyAlignment="1">
      <alignment vertical="center"/>
    </xf>
    <xf numFmtId="0" fontId="6" fillId="4" borderId="0" xfId="0" applyFont="1" applyFill="1" applyAlignment="1">
      <alignment vertical="center"/>
    </xf>
    <xf numFmtId="0" fontId="6" fillId="14" borderId="0" xfId="0" applyFont="1" applyFill="1" applyAlignment="1">
      <alignment vertical="center"/>
    </xf>
    <xf numFmtId="0" fontId="1" fillId="16" borderId="0" xfId="0" applyFont="1" applyFill="1" applyAlignment="1">
      <alignment vertical="center"/>
    </xf>
    <xf numFmtId="164" fontId="1" fillId="16" borderId="0" xfId="0" applyNumberFormat="1" applyFont="1" applyFill="1" applyAlignment="1">
      <alignment vertical="center"/>
    </xf>
    <xf numFmtId="0" fontId="1" fillId="0" borderId="0" xfId="0" applyFont="1" applyAlignment="1">
      <alignment vertical="center"/>
    </xf>
    <xf numFmtId="0" fontId="6" fillId="3" borderId="0" xfId="0" applyFont="1" applyFill="1" applyAlignment="1">
      <alignment vertical="center"/>
    </xf>
    <xf numFmtId="164" fontId="6" fillId="3" borderId="0" xfId="0" applyNumberFormat="1" applyFont="1" applyFill="1" applyAlignment="1">
      <alignment vertical="center"/>
    </xf>
    <xf numFmtId="0" fontId="1" fillId="15" borderId="0" xfId="0" applyFont="1" applyFill="1" applyAlignment="1">
      <alignment vertical="center"/>
    </xf>
    <xf numFmtId="0" fontId="1" fillId="20" borderId="0" xfId="0" applyFont="1" applyFill="1" applyAlignment="1">
      <alignment vertical="center"/>
    </xf>
    <xf numFmtId="164" fontId="6" fillId="12" borderId="0" xfId="0" applyNumberFormat="1" applyFont="1" applyFill="1" applyAlignment="1">
      <alignment vertical="center"/>
    </xf>
    <xf numFmtId="164" fontId="15" fillId="13" borderId="0" xfId="0" applyNumberFormat="1" applyFont="1" applyFill="1" applyAlignment="1">
      <alignment vertical="center"/>
    </xf>
    <xf numFmtId="164" fontId="6" fillId="13" borderId="0" xfId="0" applyNumberFormat="1" applyFont="1" applyFill="1" applyAlignment="1">
      <alignment vertical="center"/>
    </xf>
    <xf numFmtId="0" fontId="16" fillId="13" borderId="0" xfId="0"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2" fillId="17" borderId="0" xfId="0" applyFont="1" applyFill="1" applyAlignment="1">
      <alignment horizontal="center" vertical="center"/>
    </xf>
    <xf numFmtId="164" fontId="2" fillId="17" borderId="0" xfId="0" applyNumberFormat="1" applyFont="1" applyFill="1" applyAlignment="1">
      <alignment horizontal="center" vertical="center"/>
    </xf>
    <xf numFmtId="0" fontId="2" fillId="19" borderId="0" xfId="0" applyFont="1" applyFill="1" applyAlignment="1">
      <alignment horizontal="center" vertical="center"/>
    </xf>
    <xf numFmtId="0" fontId="2" fillId="18" borderId="0" xfId="0" applyFont="1" applyFill="1" applyAlignment="1">
      <alignment horizontal="center" vertical="center"/>
    </xf>
    <xf numFmtId="164" fontId="2" fillId="19" borderId="0" xfId="0" applyNumberFormat="1" applyFont="1" applyFill="1" applyAlignment="1">
      <alignment horizontal="center" vertical="center"/>
    </xf>
    <xf numFmtId="164" fontId="2" fillId="18" borderId="0" xfId="0" applyNumberFormat="1"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left" vertical="center"/>
    </xf>
    <xf numFmtId="164" fontId="6" fillId="2" borderId="0" xfId="0" applyNumberFormat="1" applyFont="1" applyFill="1" applyAlignment="1">
      <alignment horizontal="center" vertical="center"/>
    </xf>
    <xf numFmtId="0" fontId="6" fillId="12" borderId="0" xfId="0" applyFont="1" applyFill="1" applyAlignment="1">
      <alignment horizontal="center" vertical="center"/>
    </xf>
    <xf numFmtId="164" fontId="15" fillId="12" borderId="0" xfId="0" applyNumberFormat="1" applyFont="1" applyFill="1" applyAlignment="1">
      <alignment vertical="center"/>
    </xf>
    <xf numFmtId="0" fontId="1" fillId="17" borderId="0" xfId="0" applyFont="1" applyFill="1" applyAlignment="1">
      <alignment vertical="center"/>
    </xf>
    <xf numFmtId="0" fontId="6" fillId="13" borderId="0" xfId="0" applyFont="1" applyFill="1" applyAlignment="1">
      <alignment horizontal="center" vertical="center"/>
    </xf>
    <xf numFmtId="0" fontId="1" fillId="19" borderId="0" xfId="0" applyFont="1" applyFill="1" applyAlignment="1">
      <alignment vertical="center"/>
    </xf>
    <xf numFmtId="0" fontId="1" fillId="18" borderId="0" xfId="0" applyFont="1" applyFill="1" applyAlignment="1">
      <alignment vertical="center"/>
    </xf>
    <xf numFmtId="0" fontId="6" fillId="21" borderId="0" xfId="0" applyFont="1" applyFill="1" applyAlignment="1">
      <alignment horizontal="center" vertical="center"/>
    </xf>
    <xf numFmtId="164" fontId="15" fillId="21" borderId="0" xfId="0" applyNumberFormat="1" applyFont="1" applyFill="1" applyAlignment="1">
      <alignment vertical="center"/>
    </xf>
    <xf numFmtId="164" fontId="20" fillId="16" borderId="0" xfId="0" applyNumberFormat="1" applyFont="1" applyFill="1" applyAlignment="1">
      <alignment vertical="center"/>
    </xf>
    <xf numFmtId="0" fontId="1" fillId="3" borderId="0" xfId="0" applyFont="1" applyFill="1" applyAlignment="1">
      <alignment vertical="center"/>
    </xf>
    <xf numFmtId="0" fontId="6" fillId="3" borderId="0" xfId="0" applyFont="1" applyFill="1" applyAlignment="1">
      <alignment horizontal="center" vertical="center"/>
    </xf>
    <xf numFmtId="164" fontId="15" fillId="3" borderId="0" xfId="0" applyNumberFormat="1" applyFont="1" applyFill="1" applyAlignment="1">
      <alignment vertical="center"/>
    </xf>
    <xf numFmtId="0" fontId="6" fillId="12" borderId="0" xfId="0" applyFont="1" applyFill="1" applyAlignment="1" applyProtection="1">
      <alignment vertical="center"/>
      <protection locked="0"/>
    </xf>
    <xf numFmtId="0" fontId="2" fillId="17" borderId="0" xfId="0" applyFont="1" applyFill="1" applyAlignment="1" applyProtection="1">
      <alignment horizontal="center" vertical="center"/>
      <protection locked="0"/>
    </xf>
    <xf numFmtId="0" fontId="2" fillId="19" borderId="0" xfId="0" applyFont="1" applyFill="1" applyAlignment="1" applyProtection="1">
      <alignment horizontal="center" vertical="center"/>
      <protection locked="0"/>
    </xf>
    <xf numFmtId="0" fontId="2" fillId="18" borderId="0" xfId="0" applyFont="1" applyFill="1" applyAlignment="1" applyProtection="1">
      <alignment horizontal="center" vertical="center"/>
      <protection locked="0"/>
    </xf>
    <xf numFmtId="0" fontId="6" fillId="21" borderId="0" xfId="0" applyFont="1" applyFill="1" applyAlignment="1" applyProtection="1">
      <alignment vertical="center"/>
      <protection locked="0"/>
    </xf>
    <xf numFmtId="0" fontId="1" fillId="16" borderId="0" xfId="0" applyFont="1" applyFill="1" applyAlignment="1" applyProtection="1">
      <alignment vertical="center"/>
      <protection locked="0"/>
    </xf>
    <xf numFmtId="0" fontId="6" fillId="3" borderId="0" xfId="0" applyFont="1" applyFill="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165" fontId="1" fillId="0" borderId="0" xfId="0" applyNumberFormat="1" applyFont="1" applyAlignment="1" applyProtection="1">
      <alignment horizontal="center" vertical="center"/>
      <protection locked="0"/>
    </xf>
    <xf numFmtId="0" fontId="6" fillId="0" borderId="0" xfId="0" applyFont="1" applyAlignment="1">
      <alignment vertical="center"/>
    </xf>
    <xf numFmtId="164" fontId="6" fillId="0" borderId="0" xfId="0" applyNumberFormat="1" applyFont="1" applyAlignment="1">
      <alignment vertical="center"/>
    </xf>
    <xf numFmtId="0" fontId="6" fillId="0" borderId="0" xfId="0" applyFont="1" applyAlignment="1" applyProtection="1">
      <alignment vertical="center"/>
      <protection locked="0"/>
    </xf>
    <xf numFmtId="0" fontId="6" fillId="13" borderId="0" xfId="0" applyFont="1" applyFill="1" applyAlignment="1">
      <alignment vertical="center"/>
    </xf>
    <xf numFmtId="164" fontId="6" fillId="13" borderId="0" xfId="0" applyNumberFormat="1"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6" fillId="21" borderId="0" xfId="0" applyFont="1" applyFill="1" applyAlignment="1" applyProtection="1">
      <alignment vertical="center"/>
      <protection locked="0"/>
    </xf>
    <xf numFmtId="0" fontId="6" fillId="12" borderId="0" xfId="0" applyFont="1" applyFill="1" applyAlignment="1">
      <alignment vertical="center"/>
    </xf>
    <xf numFmtId="164" fontId="6" fillId="12" borderId="0" xfId="0" applyNumberFormat="1" applyFont="1" applyFill="1" applyAlignment="1">
      <alignment vertical="center"/>
    </xf>
    <xf numFmtId="0" fontId="6" fillId="12" borderId="0" xfId="0" applyFont="1" applyFill="1" applyAlignment="1" applyProtection="1">
      <alignment vertical="center"/>
      <protection locked="0"/>
    </xf>
    <xf numFmtId="0" fontId="8" fillId="7" borderId="0" xfId="0" applyFont="1" applyFill="1" applyAlignment="1">
      <alignment horizontal="left" vertical="top" wrapText="1"/>
    </xf>
    <xf numFmtId="0" fontId="9" fillId="7" borderId="0" xfId="0" applyFont="1" applyFill="1" applyAlignment="1">
      <alignment horizontal="left" vertical="center" wrapText="1"/>
    </xf>
    <xf numFmtId="0" fontId="17" fillId="7" borderId="0" xfId="0" applyFont="1" applyFill="1" applyAlignment="1">
      <alignment horizontal="left" vertical="center" wrapText="1"/>
    </xf>
    <xf numFmtId="0" fontId="10" fillId="7" borderId="0" xfId="1" applyFont="1" applyFill="1" applyAlignment="1" applyProtection="1">
      <alignment horizontal="center" vertical="center" wrapText="1"/>
    </xf>
    <xf numFmtId="0" fontId="8" fillId="7" borderId="0" xfId="0" applyFont="1" applyFill="1" applyAlignment="1">
      <alignment horizontal="center" vertical="center" wrapText="1"/>
    </xf>
    <xf numFmtId="0" fontId="1" fillId="7" borderId="9"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6" fillId="0" borderId="0" xfId="0" applyFont="1" applyAlignment="1">
      <alignment horizontal="center" vertical="center"/>
    </xf>
    <xf numFmtId="0" fontId="1" fillId="15" borderId="1" xfId="0" applyFont="1" applyFill="1" applyBorder="1" applyAlignment="1">
      <alignment horizontal="center" vertical="center"/>
    </xf>
    <xf numFmtId="164" fontId="1" fillId="15" borderId="1" xfId="0" applyNumberFormat="1" applyFont="1" applyFill="1" applyBorder="1" applyAlignment="1">
      <alignment horizontal="center" vertical="center"/>
    </xf>
    <xf numFmtId="0" fontId="1" fillId="7" borderId="7"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 fillId="7" borderId="10" xfId="0" applyFont="1" applyFill="1" applyBorder="1" applyAlignment="1" applyProtection="1">
      <alignment horizontal="left" vertical="center"/>
      <protection locked="0"/>
    </xf>
    <xf numFmtId="0" fontId="1" fillId="7" borderId="11" xfId="0" applyFont="1" applyFill="1" applyBorder="1" applyAlignment="1" applyProtection="1">
      <alignment horizontal="left" vertical="center"/>
      <protection locked="0"/>
    </xf>
    <xf numFmtId="0" fontId="19"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0" fontId="4" fillId="0" borderId="4" xfId="0" applyFont="1" applyBorder="1" applyAlignment="1">
      <alignment horizontal="center" vertical="center" wrapText="1"/>
    </xf>
    <xf numFmtId="0" fontId="2" fillId="15" borderId="4" xfId="0" applyFont="1" applyFill="1" applyBorder="1" applyAlignment="1" applyProtection="1">
      <alignment horizontal="center" vertical="center"/>
      <protection locked="0"/>
    </xf>
    <xf numFmtId="0" fontId="1" fillId="9"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780814</xdr:colOff>
      <xdr:row>10</xdr:row>
      <xdr:rowOff>60960</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80234" cy="1965960"/>
        </a:xfrm>
        <a:prstGeom prst="rect">
          <a:avLst/>
        </a:prstGeom>
      </xdr:spPr>
    </xdr:pic>
    <xdr:clientData/>
  </xdr:twoCellAnchor>
  <xdr:twoCellAnchor>
    <xdr:from>
      <xdr:col>0</xdr:col>
      <xdr:colOff>0</xdr:colOff>
      <xdr:row>10</xdr:row>
      <xdr:rowOff>60960</xdr:rowOff>
    </xdr:from>
    <xdr:to>
      <xdr:col>9</xdr:col>
      <xdr:colOff>6959</xdr:colOff>
      <xdr:row>19</xdr:row>
      <xdr:rowOff>2164</xdr:rowOff>
    </xdr:to>
    <xdr:sp macro="" textlink="">
      <xdr:nvSpPr>
        <xdr:cNvPr id="2" name="Rectangle 1">
          <a:extLst>
            <a:ext uri="{FF2B5EF4-FFF2-40B4-BE49-F238E27FC236}">
              <a16:creationId xmlns:a16="http://schemas.microsoft.com/office/drawing/2014/main" id="{543EE72A-1759-4BB3-9063-15F73B01D87B}"/>
            </a:ext>
          </a:extLst>
        </xdr:cNvPr>
        <xdr:cNvSpPr/>
      </xdr:nvSpPr>
      <xdr:spPr>
        <a:xfrm>
          <a:off x="0" y="1965960"/>
          <a:ext cx="11398859" cy="1655704"/>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fr-FR" sz="1050">
              <a:solidFill>
                <a:schemeClr val="dk1"/>
              </a:solidFill>
              <a:effectLst/>
              <a:latin typeface="+mn-lt"/>
              <a:ea typeface="+mn-ea"/>
              <a:cs typeface="+mn-cs"/>
            </a:rPr>
            <a:t>Règlement + Bon de commande imprimé à adresser à : </a:t>
          </a:r>
        </a:p>
        <a:p>
          <a:pPr algn="ctr"/>
          <a:r>
            <a:rPr lang="fr-FR" sz="1100">
              <a:solidFill>
                <a:srgbClr val="FF0000"/>
              </a:solidFill>
              <a:effectLst/>
              <a:latin typeface="+mn-lt"/>
              <a:ea typeface="+mn-ea"/>
              <a:cs typeface="+mn-cs"/>
            </a:rPr>
            <a:t>PASCAL BUJDARZ – IBSEDE – J1 -251 </a:t>
          </a:r>
          <a:r>
            <a:rPr lang="fr-FR" sz="1100">
              <a:solidFill>
                <a:schemeClr val="dk1"/>
              </a:solidFill>
              <a:effectLst/>
              <a:latin typeface="+mn-lt"/>
              <a:ea typeface="+mn-ea"/>
              <a:cs typeface="+mn-cs"/>
            </a:rPr>
            <a:t>– </a:t>
          </a:r>
          <a:r>
            <a:rPr lang="fr-FR" sz="1050">
              <a:solidFill>
                <a:schemeClr val="dk1"/>
              </a:solidFill>
              <a:effectLst/>
              <a:latin typeface="+mn-lt"/>
              <a:ea typeface="+mn-ea"/>
              <a:cs typeface="+mn-cs"/>
            </a:rPr>
            <a:t>Tél : 07.81.28.26.15 – </a:t>
          </a:r>
          <a:r>
            <a:rPr lang="fr-FR" sz="1050" u="sng">
              <a:solidFill>
                <a:schemeClr val="dk1"/>
              </a:solidFill>
              <a:effectLst/>
              <a:latin typeface="+mn-lt"/>
              <a:ea typeface="+mn-ea"/>
              <a:cs typeface="+mn-cs"/>
            </a:rPr>
            <a:t>pascal.bujdarz1@framatome.com</a:t>
          </a:r>
          <a:r>
            <a:rPr lang="fr-FR" sz="1050">
              <a:solidFill>
                <a:schemeClr val="dk1"/>
              </a:solidFill>
              <a:effectLst/>
              <a:latin typeface="+mn-lt"/>
              <a:ea typeface="+mn-ea"/>
              <a:cs typeface="+mn-cs"/>
            </a:rPr>
            <a:t> - </a:t>
          </a:r>
          <a:r>
            <a:rPr lang="fr-FR" sz="1100">
              <a:solidFill>
                <a:schemeClr val="dk1"/>
              </a:solidFill>
              <a:effectLst/>
              <a:latin typeface="+mn-lt"/>
              <a:ea typeface="+mn-ea"/>
              <a:cs typeface="+mn-cs"/>
            </a:rPr>
            <a:t>FRAMATOME CHALON-SUR-SAONE</a:t>
          </a:r>
          <a:br>
            <a:rPr lang="fr-FR" sz="1100">
              <a:solidFill>
                <a:schemeClr val="dk1"/>
              </a:solidFill>
              <a:effectLst/>
              <a:latin typeface="+mn-lt"/>
              <a:ea typeface="+mn-ea"/>
              <a:cs typeface="+mn-cs"/>
            </a:rPr>
          </a:br>
          <a:r>
            <a:rPr lang="fr-FR" sz="1100">
              <a:solidFill>
                <a:srgbClr val="FF0000"/>
              </a:solidFill>
              <a:effectLst/>
              <a:latin typeface="+mn-lt"/>
              <a:ea typeface="+mn-ea"/>
              <a:cs typeface="+mn-cs"/>
            </a:rPr>
            <a:t>MAXIME CAVEL – IBSETM – J1 -279 </a:t>
          </a:r>
          <a:r>
            <a:rPr lang="fr-FR" sz="1050">
              <a:solidFill>
                <a:schemeClr val="dk1"/>
              </a:solidFill>
              <a:effectLst/>
              <a:latin typeface="+mn-lt"/>
              <a:ea typeface="+mn-ea"/>
              <a:cs typeface="+mn-cs"/>
            </a:rPr>
            <a:t>– Tél : 06.63.07.77.35 – </a:t>
          </a:r>
          <a:r>
            <a:rPr lang="fr-FR" sz="1050" u="sng">
              <a:solidFill>
                <a:schemeClr val="dk1"/>
              </a:solidFill>
              <a:effectLst/>
              <a:latin typeface="+mn-lt"/>
              <a:ea typeface="+mn-ea"/>
              <a:cs typeface="+mn-cs"/>
            </a:rPr>
            <a:t>maxime.cavel@framatome.com </a:t>
          </a:r>
          <a:r>
            <a:rPr lang="fr-FR" sz="1050">
              <a:solidFill>
                <a:schemeClr val="dk1"/>
              </a:solidFill>
              <a:effectLst/>
              <a:latin typeface="+mn-lt"/>
              <a:ea typeface="+mn-ea"/>
              <a:cs typeface="+mn-cs"/>
            </a:rPr>
            <a:t>– </a:t>
          </a:r>
          <a:r>
            <a:rPr lang="fr-FR" sz="1100">
              <a:solidFill>
                <a:schemeClr val="dk1"/>
              </a:solidFill>
              <a:effectLst/>
              <a:latin typeface="+mn-lt"/>
              <a:ea typeface="+mn-ea"/>
              <a:cs typeface="+mn-cs"/>
            </a:rPr>
            <a:t>FRAMATOME CHALON-SUR-SAONE</a:t>
          </a:r>
        </a:p>
        <a:p>
          <a:pPr algn="ctr"/>
          <a:r>
            <a:rPr lang="fr-FR" sz="1100">
              <a:solidFill>
                <a:schemeClr val="dk1"/>
              </a:solidFill>
              <a:effectLst/>
              <a:latin typeface="+mn-lt"/>
              <a:ea typeface="+mn-ea"/>
              <a:cs typeface="+mn-cs"/>
            </a:rPr>
            <a:t>et/ou </a:t>
          </a:r>
          <a:r>
            <a:rPr lang="fr-FR" sz="1100" u="sng">
              <a:solidFill>
                <a:schemeClr val="dk1"/>
              </a:solidFill>
              <a:effectLst/>
              <a:latin typeface="+mn-lt"/>
              <a:ea typeface="+mn-ea"/>
              <a:cs typeface="+mn-cs"/>
            </a:rPr>
            <a:t>commande.dv@gmail.com</a:t>
          </a:r>
          <a:endParaRPr lang="fr-FR" sz="1100">
            <a:solidFill>
              <a:schemeClr val="dk1"/>
            </a:solidFill>
            <a:effectLst/>
            <a:latin typeface="+mn-lt"/>
            <a:ea typeface="+mn-ea"/>
            <a:cs typeface="+mn-cs"/>
          </a:endParaRPr>
        </a:p>
        <a:p>
          <a:pPr algn="ctr"/>
          <a:r>
            <a:rPr lang="fr-FR" sz="1100">
              <a:solidFill>
                <a:schemeClr val="dk1"/>
              </a:solidFill>
              <a:effectLst/>
              <a:latin typeface="+mn-lt"/>
              <a:ea typeface="+mn-ea"/>
              <a:cs typeface="+mn-cs"/>
            </a:rPr>
            <a:t>ATTENTION : </a:t>
          </a:r>
        </a:p>
        <a:p>
          <a:pPr algn="ctr"/>
          <a:r>
            <a:rPr lang="fr-FR" sz="1200">
              <a:solidFill>
                <a:schemeClr val="dk1"/>
              </a:solidFill>
              <a:effectLst/>
              <a:latin typeface="+mn-lt"/>
              <a:ea typeface="+mn-ea"/>
              <a:cs typeface="+mn-cs"/>
            </a:rPr>
            <a:t>Commande à retourner avant le </a:t>
          </a:r>
          <a:r>
            <a:rPr lang="fr-FR" sz="1400">
              <a:solidFill>
                <a:schemeClr val="dk1"/>
              </a:solidFill>
              <a:effectLst/>
              <a:latin typeface="+mn-lt"/>
              <a:ea typeface="+mn-ea"/>
              <a:cs typeface="+mn-cs"/>
            </a:rPr>
            <a:t>: </a:t>
          </a:r>
          <a:r>
            <a:rPr lang="fr-FR" sz="1400" b="1">
              <a:solidFill>
                <a:srgbClr val="FF0000"/>
              </a:solidFill>
              <a:effectLst/>
              <a:latin typeface="+mn-lt"/>
              <a:ea typeface="+mn-ea"/>
              <a:cs typeface="+mn-cs"/>
            </a:rPr>
            <a:t>30</a:t>
          </a:r>
          <a:r>
            <a:rPr lang="fr-FR" sz="1400" b="1" baseline="0">
              <a:solidFill>
                <a:srgbClr val="FF0000"/>
              </a:solidFill>
              <a:effectLst/>
              <a:latin typeface="+mn-lt"/>
              <a:ea typeface="+mn-ea"/>
              <a:cs typeface="+mn-cs"/>
            </a:rPr>
            <a:t> avril 2026 </a:t>
          </a:r>
          <a:endParaRPr lang="fr-FR" sz="1400">
            <a:solidFill>
              <a:srgbClr val="FF0000"/>
            </a:solidFill>
            <a:effectLst/>
            <a:latin typeface="+mn-lt"/>
            <a:ea typeface="+mn-ea"/>
            <a:cs typeface="+mn-cs"/>
          </a:endParaRPr>
        </a:p>
        <a:p>
          <a:pPr algn="ctr"/>
          <a:r>
            <a:rPr lang="fr-FR" sz="1200">
              <a:solidFill>
                <a:schemeClr val="dk1"/>
              </a:solidFill>
              <a:effectLst/>
              <a:latin typeface="+mn-lt"/>
              <a:ea typeface="+mn-ea"/>
              <a:cs typeface="+mn-cs"/>
            </a:rPr>
            <a:t>Livraison le </a:t>
          </a:r>
          <a:r>
            <a:rPr lang="fr-FR" sz="1200">
              <a:solidFill>
                <a:srgbClr val="FF0000"/>
              </a:solidFill>
              <a:effectLst/>
              <a:latin typeface="+mn-lt"/>
              <a:ea typeface="+mn-ea"/>
              <a:cs typeface="+mn-cs"/>
            </a:rPr>
            <a:t>: </a:t>
          </a:r>
          <a:r>
            <a:rPr lang="fr-FR" sz="1400" b="1">
              <a:solidFill>
                <a:srgbClr val="FF0000"/>
              </a:solidFill>
              <a:effectLst/>
              <a:latin typeface="+mn-lt"/>
              <a:ea typeface="+mn-ea"/>
              <a:cs typeface="+mn-cs"/>
            </a:rPr>
            <a:t>5</a:t>
          </a:r>
          <a:r>
            <a:rPr lang="fr-FR" sz="1400" b="1" baseline="0">
              <a:solidFill>
                <a:srgbClr val="FF0000"/>
              </a:solidFill>
              <a:effectLst/>
              <a:latin typeface="+mn-lt"/>
              <a:ea typeface="+mn-ea"/>
              <a:cs typeface="+mn-cs"/>
            </a:rPr>
            <a:t> juin 2026</a:t>
          </a:r>
          <a:endParaRPr lang="fr-FR" sz="1400">
            <a:solidFill>
              <a:srgbClr val="FF0000"/>
            </a:solidFill>
            <a:effectLst/>
            <a:latin typeface="+mn-lt"/>
            <a:ea typeface="+mn-ea"/>
            <a:cs typeface="+mn-cs"/>
          </a:endParaRPr>
        </a:p>
        <a:p>
          <a:pPr algn="ctr"/>
          <a:r>
            <a:rPr lang="fr-FR" sz="1150">
              <a:solidFill>
                <a:schemeClr val="dk1"/>
              </a:solidFill>
              <a:effectLst/>
              <a:latin typeface="+mn-lt"/>
              <a:ea typeface="+mn-ea"/>
              <a:cs typeface="+mn-cs"/>
            </a:rPr>
            <a:t>La commande sera validée dès la réception du « Bon de commande » imprimé, accompagné du règlement par chèque établi à l’ordre de « Domaines &amp; Villages »</a:t>
          </a:r>
        </a:p>
        <a:p>
          <a:endParaRPr lang="fr-FR" sz="1050">
            <a:effectLst/>
          </a:endParaRPr>
        </a:p>
        <a:p>
          <a:pPr algn="l"/>
          <a:endParaRPr lang="fr-FR" sz="1050"/>
        </a:p>
      </xdr:txBody>
    </xdr:sp>
    <xdr:clientData/>
  </xdr:twoCellAnchor>
</xdr:wsDr>
</file>

<file path=xl/theme/theme1.xml><?xml version="1.0" encoding="utf-8"?>
<a:theme xmlns:a="http://schemas.openxmlformats.org/drawingml/2006/main" name="Office Theme">
  <a:themeElements>
    <a:clrScheme name="Printemps 26">
      <a:dk1>
        <a:sysClr val="windowText" lastClr="000000"/>
      </a:dk1>
      <a:lt1>
        <a:sysClr val="window" lastClr="FFFFFF"/>
      </a:lt1>
      <a:dk2>
        <a:srgbClr val="505046"/>
      </a:dk2>
      <a:lt2>
        <a:srgbClr val="EEECE1"/>
      </a:lt2>
      <a:accent1>
        <a:srgbClr val="FE967A"/>
      </a:accent1>
      <a:accent2>
        <a:srgbClr val="FFBD47"/>
      </a:accent2>
      <a:accent3>
        <a:srgbClr val="A1C25E"/>
      </a:accent3>
      <a:accent4>
        <a:srgbClr val="B9B3D8"/>
      </a:accent4>
      <a:accent5>
        <a:srgbClr val="FE6237"/>
      </a:accent5>
      <a:accent6>
        <a:srgbClr val="685AAA"/>
      </a:accent6>
      <a:hlink>
        <a:srgbClr val="685AAA"/>
      </a:hlink>
      <a:folHlink>
        <a:srgbClr val="A368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3"/>
  <sheetViews>
    <sheetView tabSelected="1" view="pageBreakPreview" topLeftCell="A9" zoomScaleNormal="100" zoomScaleSheetLayoutView="100" workbookViewId="0">
      <selection activeCell="H27" sqref="H27:I41"/>
    </sheetView>
  </sheetViews>
  <sheetFormatPr baseColWidth="10" defaultColWidth="8.88671875" defaultRowHeight="15" customHeight="1" x14ac:dyDescent="0.3"/>
  <cols>
    <col min="1" max="1" width="5" style="1" customWidth="1"/>
    <col min="2" max="2" width="80" style="3" customWidth="1"/>
    <col min="3" max="3" width="12.88671875" style="1" customWidth="1"/>
    <col min="4" max="4" width="13.109375" style="1" customWidth="1"/>
    <col min="5" max="5" width="12.44140625" style="4" customWidth="1"/>
    <col min="6" max="6" width="10.6640625" style="1" customWidth="1"/>
    <col min="7" max="7" width="10" style="4" customWidth="1"/>
    <col min="8" max="8" width="10.44140625" style="1" customWidth="1"/>
    <col min="9" max="9" width="11.5546875" style="4" customWidth="1"/>
    <col min="10" max="16384" width="8.88671875" style="2"/>
  </cols>
  <sheetData>
    <row r="1" spans="1:9" ht="15" customHeight="1" x14ac:dyDescent="0.3">
      <c r="A1" s="86"/>
      <c r="B1" s="86"/>
      <c r="C1" s="86"/>
      <c r="D1" s="86"/>
      <c r="E1" s="86"/>
      <c r="F1" s="86"/>
      <c r="G1" s="86"/>
      <c r="H1" s="86"/>
      <c r="I1" s="86"/>
    </row>
    <row r="2" spans="1:9" ht="15" customHeight="1" x14ac:dyDescent="0.3">
      <c r="A2" s="86"/>
      <c r="B2" s="86"/>
      <c r="C2" s="86"/>
      <c r="D2" s="86"/>
      <c r="E2" s="86"/>
      <c r="F2" s="86"/>
      <c r="G2" s="86"/>
      <c r="H2" s="86"/>
      <c r="I2" s="86"/>
    </row>
    <row r="3" spans="1:9" ht="15" customHeight="1" x14ac:dyDescent="0.3">
      <c r="A3" s="86"/>
      <c r="B3" s="86"/>
      <c r="C3" s="86"/>
      <c r="D3" s="86"/>
      <c r="E3" s="86"/>
      <c r="F3" s="86"/>
      <c r="G3" s="86"/>
      <c r="H3" s="86"/>
      <c r="I3" s="86"/>
    </row>
    <row r="4" spans="1:9" ht="15" customHeight="1" x14ac:dyDescent="0.3">
      <c r="A4" s="86"/>
      <c r="B4" s="86"/>
      <c r="C4" s="86"/>
      <c r="D4" s="86"/>
      <c r="E4" s="86"/>
      <c r="F4" s="86"/>
      <c r="G4" s="86"/>
      <c r="H4" s="86"/>
      <c r="I4" s="86"/>
    </row>
    <row r="5" spans="1:9" ht="15" customHeight="1" x14ac:dyDescent="0.3">
      <c r="A5" s="86"/>
      <c r="B5" s="86"/>
      <c r="C5" s="86"/>
      <c r="D5" s="86"/>
      <c r="E5" s="86"/>
      <c r="F5" s="86"/>
      <c r="G5" s="86"/>
      <c r="H5" s="86"/>
      <c r="I5" s="86"/>
    </row>
    <row r="6" spans="1:9" ht="15" customHeight="1" x14ac:dyDescent="0.3">
      <c r="A6" s="86"/>
      <c r="B6" s="86"/>
      <c r="C6" s="86"/>
      <c r="D6" s="86"/>
      <c r="E6" s="86"/>
      <c r="F6" s="86"/>
      <c r="G6" s="86"/>
      <c r="H6" s="86"/>
      <c r="I6" s="86"/>
    </row>
    <row r="7" spans="1:9" ht="15" customHeight="1" x14ac:dyDescent="0.3">
      <c r="A7" s="86"/>
      <c r="B7" s="86"/>
      <c r="C7" s="86"/>
      <c r="D7" s="86"/>
      <c r="E7" s="86"/>
      <c r="F7" s="86"/>
      <c r="G7" s="86"/>
      <c r="H7" s="86"/>
      <c r="I7" s="86"/>
    </row>
    <row r="8" spans="1:9" ht="15" customHeight="1" x14ac:dyDescent="0.3">
      <c r="A8" s="86"/>
      <c r="B8" s="86"/>
      <c r="C8" s="86"/>
      <c r="D8" s="86"/>
      <c r="E8" s="86"/>
      <c r="F8" s="86"/>
      <c r="G8" s="86"/>
      <c r="H8" s="86"/>
      <c r="I8" s="86"/>
    </row>
    <row r="9" spans="1:9" ht="15" customHeight="1" x14ac:dyDescent="0.3">
      <c r="A9" s="86"/>
      <c r="B9" s="86"/>
      <c r="C9" s="86"/>
      <c r="D9" s="86"/>
      <c r="E9" s="86"/>
      <c r="F9" s="86"/>
      <c r="G9" s="86"/>
      <c r="H9" s="86"/>
      <c r="I9" s="86"/>
    </row>
    <row r="10" spans="1:9" ht="15" customHeight="1" x14ac:dyDescent="0.3">
      <c r="A10" s="86"/>
      <c r="B10" s="86"/>
      <c r="C10" s="86"/>
      <c r="D10" s="86"/>
      <c r="E10" s="86"/>
      <c r="F10" s="86"/>
      <c r="G10" s="86"/>
      <c r="H10" s="86"/>
      <c r="I10" s="86"/>
    </row>
    <row r="11" spans="1:9" ht="15" customHeight="1" x14ac:dyDescent="0.3">
      <c r="A11" s="86"/>
      <c r="B11" s="86"/>
      <c r="C11" s="86"/>
      <c r="D11" s="86"/>
      <c r="E11" s="86"/>
      <c r="F11" s="86"/>
      <c r="G11" s="86"/>
      <c r="H11" s="86"/>
      <c r="I11" s="86"/>
    </row>
    <row r="12" spans="1:9" ht="15" customHeight="1" x14ac:dyDescent="0.3">
      <c r="A12" s="86"/>
      <c r="B12" s="86"/>
      <c r="C12" s="86"/>
      <c r="D12" s="86"/>
      <c r="E12" s="86"/>
      <c r="F12" s="86"/>
      <c r="G12" s="86"/>
      <c r="H12" s="86"/>
      <c r="I12" s="86"/>
    </row>
    <row r="13" spans="1:9" ht="15" customHeight="1" x14ac:dyDescent="0.3">
      <c r="A13" s="86"/>
      <c r="B13" s="86"/>
      <c r="C13" s="86"/>
      <c r="D13" s="86"/>
      <c r="E13" s="86"/>
      <c r="F13" s="86"/>
      <c r="G13" s="86"/>
      <c r="H13" s="86"/>
      <c r="I13" s="86"/>
    </row>
    <row r="14" spans="1:9" ht="15" customHeight="1" x14ac:dyDescent="0.3">
      <c r="A14" s="94" t="s">
        <v>251</v>
      </c>
      <c r="B14" s="95"/>
      <c r="C14" s="99" t="s">
        <v>249</v>
      </c>
      <c r="D14" s="100"/>
      <c r="E14" s="100"/>
      <c r="F14" s="100"/>
      <c r="G14" s="100"/>
      <c r="H14" s="100"/>
      <c r="I14" s="100"/>
    </row>
    <row r="15" spans="1:9" ht="15" customHeight="1" x14ac:dyDescent="0.3">
      <c r="A15" s="96"/>
      <c r="B15" s="95"/>
      <c r="C15" s="99" t="s">
        <v>250</v>
      </c>
      <c r="D15" s="100"/>
      <c r="E15" s="100"/>
      <c r="F15" s="100"/>
      <c r="G15" s="100"/>
      <c r="H15" s="100"/>
      <c r="I15" s="100"/>
    </row>
    <row r="16" spans="1:9" ht="15" customHeight="1" x14ac:dyDescent="0.3">
      <c r="A16" s="97"/>
      <c r="B16" s="98"/>
      <c r="C16" s="101" t="s">
        <v>195</v>
      </c>
      <c r="D16" s="101"/>
      <c r="E16" s="101"/>
      <c r="F16" s="101"/>
      <c r="G16" s="101"/>
      <c r="H16" s="101"/>
      <c r="I16" s="101"/>
    </row>
    <row r="17" spans="1:9" ht="15" customHeight="1" x14ac:dyDescent="0.3">
      <c r="A17" s="102" t="s">
        <v>13</v>
      </c>
      <c r="B17" s="102"/>
      <c r="C17" s="102"/>
      <c r="D17" s="102"/>
      <c r="E17" s="102"/>
      <c r="F17" s="102"/>
      <c r="G17" s="102"/>
      <c r="H17" s="102"/>
      <c r="I17" s="102"/>
    </row>
    <row r="18" spans="1:9" ht="15" customHeight="1" x14ac:dyDescent="0.3">
      <c r="A18" s="89" t="s">
        <v>14</v>
      </c>
      <c r="B18" s="90"/>
      <c r="C18" s="92" t="s">
        <v>15</v>
      </c>
      <c r="D18" s="93"/>
      <c r="E18" s="82" t="s">
        <v>16</v>
      </c>
      <c r="F18" s="83"/>
      <c r="G18" s="83"/>
      <c r="H18" s="83"/>
      <c r="I18" s="83"/>
    </row>
    <row r="19" spans="1:9" ht="15" customHeight="1" x14ac:dyDescent="0.3">
      <c r="A19" s="84"/>
      <c r="B19" s="84"/>
      <c r="C19" s="85"/>
      <c r="D19" s="85"/>
      <c r="E19" s="85"/>
      <c r="F19" s="85"/>
      <c r="G19" s="85"/>
      <c r="H19" s="85"/>
      <c r="I19" s="85"/>
    </row>
    <row r="20" spans="1:9" ht="15" customHeight="1" x14ac:dyDescent="0.3">
      <c r="A20" s="89" t="s">
        <v>17</v>
      </c>
      <c r="B20" s="90"/>
      <c r="C20" s="92" t="s">
        <v>18</v>
      </c>
      <c r="D20" s="93"/>
      <c r="E20" s="82" t="s">
        <v>19</v>
      </c>
      <c r="F20" s="83"/>
      <c r="G20" s="83"/>
      <c r="H20" s="83"/>
      <c r="I20" s="83"/>
    </row>
    <row r="21" spans="1:9" ht="17.399999999999999" x14ac:dyDescent="0.3">
      <c r="A21" s="85"/>
      <c r="B21" s="85"/>
      <c r="C21" s="85"/>
      <c r="D21" s="85"/>
      <c r="E21" s="85"/>
      <c r="F21" s="85"/>
      <c r="G21" s="85"/>
      <c r="H21" s="85"/>
      <c r="I21" s="85"/>
    </row>
    <row r="22" spans="1:9" ht="19.2" x14ac:dyDescent="0.3">
      <c r="A22" s="91" t="s">
        <v>427</v>
      </c>
      <c r="B22" s="91"/>
      <c r="C22" s="91"/>
      <c r="D22" s="91"/>
      <c r="E22" s="91"/>
      <c r="F22" s="91"/>
      <c r="G22" s="91"/>
      <c r="H22" s="91"/>
      <c r="I22" s="91"/>
    </row>
    <row r="23" spans="1:9" ht="17.399999999999999" x14ac:dyDescent="0.3">
      <c r="A23" s="62"/>
      <c r="B23" s="63"/>
      <c r="C23" s="62"/>
      <c r="D23" s="62"/>
      <c r="E23" s="64"/>
      <c r="F23" s="62"/>
      <c r="G23" s="64"/>
      <c r="H23" s="62"/>
      <c r="I23" s="64"/>
    </row>
    <row r="24" spans="1:9" ht="17.399999999999999" x14ac:dyDescent="0.3">
      <c r="A24" s="87" t="s">
        <v>5</v>
      </c>
      <c r="B24" s="87" t="s">
        <v>6</v>
      </c>
      <c r="C24" s="87" t="s">
        <v>7</v>
      </c>
      <c r="D24" s="88" t="s">
        <v>8</v>
      </c>
      <c r="E24" s="88" t="s">
        <v>9</v>
      </c>
      <c r="F24" s="87" t="s">
        <v>10</v>
      </c>
      <c r="G24" s="88" t="s">
        <v>11</v>
      </c>
      <c r="H24" s="87" t="s">
        <v>0</v>
      </c>
      <c r="I24" s="88" t="s">
        <v>12</v>
      </c>
    </row>
    <row r="25" spans="1:9" ht="17.399999999999999" x14ac:dyDescent="0.3">
      <c r="A25" s="87"/>
      <c r="B25" s="87"/>
      <c r="C25" s="87"/>
      <c r="D25" s="88"/>
      <c r="E25" s="88"/>
      <c r="F25" s="87"/>
      <c r="G25" s="88"/>
      <c r="H25" s="87"/>
      <c r="I25" s="88"/>
    </row>
    <row r="26" spans="1:9" ht="17.399999999999999" x14ac:dyDescent="0.3">
      <c r="A26" s="40"/>
      <c r="B26" s="41" t="s">
        <v>2</v>
      </c>
      <c r="C26" s="40"/>
      <c r="D26" s="42"/>
      <c r="E26" s="5"/>
      <c r="F26" s="40"/>
      <c r="G26" s="5"/>
      <c r="H26" s="6"/>
      <c r="I26" s="5"/>
    </row>
    <row r="27" spans="1:9" ht="17.399999999999999" x14ac:dyDescent="0.3">
      <c r="A27" s="65">
        <v>1</v>
      </c>
      <c r="B27" s="2" t="s">
        <v>196</v>
      </c>
      <c r="C27" s="1" t="s">
        <v>25</v>
      </c>
      <c r="D27" s="7">
        <v>8.99</v>
      </c>
      <c r="E27" s="8">
        <v>2.99</v>
      </c>
      <c r="F27" s="65" t="s">
        <v>37</v>
      </c>
      <c r="G27" s="66">
        <v>53.94</v>
      </c>
      <c r="H27" s="67">
        <v>0</v>
      </c>
      <c r="I27" s="66">
        <f>G27*H27</f>
        <v>0</v>
      </c>
    </row>
    <row r="28" spans="1:9" ht="17.399999999999999" x14ac:dyDescent="0.3">
      <c r="A28" s="65"/>
      <c r="B28" s="2" t="s">
        <v>393</v>
      </c>
      <c r="C28" s="1" t="s">
        <v>25</v>
      </c>
      <c r="D28" s="7">
        <v>8.99</v>
      </c>
      <c r="E28" s="8">
        <v>2.99</v>
      </c>
      <c r="F28" s="65"/>
      <c r="G28" s="66"/>
      <c r="H28" s="67"/>
      <c r="I28" s="66"/>
    </row>
    <row r="29" spans="1:9" ht="17.399999999999999" x14ac:dyDescent="0.3">
      <c r="A29" s="65"/>
      <c r="B29" s="2" t="s">
        <v>310</v>
      </c>
      <c r="C29" s="1" t="s">
        <v>25</v>
      </c>
      <c r="D29" s="7">
        <v>8.99</v>
      </c>
      <c r="E29" s="8">
        <v>2.99</v>
      </c>
      <c r="F29" s="65"/>
      <c r="G29" s="66"/>
      <c r="H29" s="67"/>
      <c r="I29" s="66"/>
    </row>
    <row r="30" spans="1:9" ht="17.399999999999999" x14ac:dyDescent="0.3">
      <c r="A30" s="74">
        <v>65</v>
      </c>
      <c r="B30" s="14" t="s">
        <v>197</v>
      </c>
      <c r="C30" s="43" t="s">
        <v>26</v>
      </c>
      <c r="D30" s="44">
        <v>11.07</v>
      </c>
      <c r="E30" s="27">
        <v>3.69</v>
      </c>
      <c r="F30" s="74" t="s">
        <v>37</v>
      </c>
      <c r="G30" s="75">
        <v>66.42</v>
      </c>
      <c r="H30" s="76">
        <v>0</v>
      </c>
      <c r="I30" s="75">
        <f>G30*H30</f>
        <v>0</v>
      </c>
    </row>
    <row r="31" spans="1:9" ht="17.399999999999999" x14ac:dyDescent="0.3">
      <c r="A31" s="74"/>
      <c r="B31" s="14" t="s">
        <v>258</v>
      </c>
      <c r="C31" s="43" t="s">
        <v>26</v>
      </c>
      <c r="D31" s="44">
        <v>11.07</v>
      </c>
      <c r="E31" s="27">
        <v>3.69</v>
      </c>
      <c r="F31" s="74"/>
      <c r="G31" s="75"/>
      <c r="H31" s="76"/>
      <c r="I31" s="75"/>
    </row>
    <row r="32" spans="1:9" ht="17.399999999999999" x14ac:dyDescent="0.3">
      <c r="A32" s="74"/>
      <c r="B32" s="14" t="s">
        <v>52</v>
      </c>
      <c r="C32" s="43" t="s">
        <v>26</v>
      </c>
      <c r="D32" s="44">
        <v>11.07</v>
      </c>
      <c r="E32" s="27">
        <v>3.69</v>
      </c>
      <c r="F32" s="74"/>
      <c r="G32" s="75"/>
      <c r="H32" s="76"/>
      <c r="I32" s="75"/>
    </row>
    <row r="33" spans="1:18" s="9" customFormat="1" ht="17.399999999999999" x14ac:dyDescent="0.3">
      <c r="A33" s="2">
        <v>123</v>
      </c>
      <c r="B33" s="2" t="s">
        <v>394</v>
      </c>
      <c r="C33" s="1" t="s">
        <v>25</v>
      </c>
      <c r="D33" s="7">
        <v>8.99</v>
      </c>
      <c r="E33" s="8">
        <v>2.99</v>
      </c>
      <c r="F33" s="2" t="s">
        <v>37</v>
      </c>
      <c r="G33" s="8">
        <v>53.94</v>
      </c>
      <c r="H33" s="12">
        <v>0</v>
      </c>
      <c r="I33" s="8">
        <f>G33*H33</f>
        <v>0</v>
      </c>
    </row>
    <row r="34" spans="1:18" ht="17.399999999999999" x14ac:dyDescent="0.3">
      <c r="A34" s="14">
        <v>124</v>
      </c>
      <c r="B34" s="14" t="s">
        <v>395</v>
      </c>
      <c r="C34" s="43" t="s">
        <v>26</v>
      </c>
      <c r="D34" s="44">
        <v>8.99</v>
      </c>
      <c r="E34" s="27">
        <v>2.99</v>
      </c>
      <c r="F34" s="14" t="s">
        <v>37</v>
      </c>
      <c r="G34" s="27">
        <v>53.94</v>
      </c>
      <c r="H34" s="55">
        <v>0</v>
      </c>
      <c r="I34" s="27">
        <f>G34*H34</f>
        <v>0</v>
      </c>
    </row>
    <row r="35" spans="1:18" s="9" customFormat="1" ht="17.399999999999999" x14ac:dyDescent="0.3">
      <c r="A35" s="2">
        <v>125</v>
      </c>
      <c r="B35" s="2" t="s">
        <v>399</v>
      </c>
      <c r="C35" s="1" t="s">
        <v>24</v>
      </c>
      <c r="D35" s="7">
        <v>8.99</v>
      </c>
      <c r="E35" s="8">
        <v>2.99</v>
      </c>
      <c r="F35" s="2" t="s">
        <v>37</v>
      </c>
      <c r="G35" s="8">
        <v>53.94</v>
      </c>
      <c r="H35" s="12">
        <v>0</v>
      </c>
      <c r="I35" s="8">
        <f>G35*H35</f>
        <v>0</v>
      </c>
    </row>
    <row r="36" spans="1:18" ht="17.399999999999999" x14ac:dyDescent="0.3">
      <c r="A36" s="74">
        <v>126</v>
      </c>
      <c r="B36" s="14" t="s">
        <v>396</v>
      </c>
      <c r="C36" s="43" t="s">
        <v>25</v>
      </c>
      <c r="D36" s="44">
        <v>8.99</v>
      </c>
      <c r="E36" s="27">
        <v>2.99</v>
      </c>
      <c r="F36" s="74" t="s">
        <v>37</v>
      </c>
      <c r="G36" s="75">
        <v>53.94</v>
      </c>
      <c r="H36" s="76">
        <v>0</v>
      </c>
      <c r="I36" s="75">
        <f>G36*H36</f>
        <v>0</v>
      </c>
    </row>
    <row r="37" spans="1:18" s="9" customFormat="1" ht="17.399999999999999" x14ac:dyDescent="0.3">
      <c r="A37" s="74"/>
      <c r="B37" s="14" t="s">
        <v>397</v>
      </c>
      <c r="C37" s="43" t="s">
        <v>26</v>
      </c>
      <c r="D37" s="44">
        <v>8.99</v>
      </c>
      <c r="E37" s="27">
        <v>2.99</v>
      </c>
      <c r="F37" s="74"/>
      <c r="G37" s="75"/>
      <c r="H37" s="76"/>
      <c r="I37" s="75"/>
    </row>
    <row r="38" spans="1:18" s="10" customFormat="1" ht="17.399999999999999" x14ac:dyDescent="0.3">
      <c r="A38" s="74"/>
      <c r="B38" s="14" t="s">
        <v>398</v>
      </c>
      <c r="C38" s="43" t="s">
        <v>24</v>
      </c>
      <c r="D38" s="44">
        <v>8.99</v>
      </c>
      <c r="E38" s="27">
        <v>2.99</v>
      </c>
      <c r="F38" s="74"/>
      <c r="G38" s="75"/>
      <c r="H38" s="76"/>
      <c r="I38" s="75"/>
    </row>
    <row r="39" spans="1:18" s="9" customFormat="1" ht="17.399999999999999" x14ac:dyDescent="0.3">
      <c r="A39" s="65">
        <v>130</v>
      </c>
      <c r="B39" s="2" t="s">
        <v>53</v>
      </c>
      <c r="C39" s="1" t="s">
        <v>24</v>
      </c>
      <c r="D39" s="7">
        <v>8.99</v>
      </c>
      <c r="E39" s="8">
        <v>2.99</v>
      </c>
      <c r="F39" s="65" t="s">
        <v>37</v>
      </c>
      <c r="G39" s="66">
        <v>53.94</v>
      </c>
      <c r="H39" s="67">
        <v>0</v>
      </c>
      <c r="I39" s="66">
        <f>G39*H39</f>
        <v>0</v>
      </c>
    </row>
    <row r="40" spans="1:18" ht="17.399999999999999" x14ac:dyDescent="0.3">
      <c r="A40" s="65"/>
      <c r="B40" s="2" t="s">
        <v>54</v>
      </c>
      <c r="C40" s="1" t="s">
        <v>24</v>
      </c>
      <c r="D40" s="7">
        <v>8.99</v>
      </c>
      <c r="E40" s="8">
        <v>2.99</v>
      </c>
      <c r="F40" s="65"/>
      <c r="G40" s="66"/>
      <c r="H40" s="67"/>
      <c r="I40" s="66"/>
    </row>
    <row r="41" spans="1:18" ht="17.399999999999999" x14ac:dyDescent="0.3">
      <c r="A41" s="65"/>
      <c r="B41" s="2" t="s">
        <v>198</v>
      </c>
      <c r="C41" s="1" t="s">
        <v>24</v>
      </c>
      <c r="D41" s="7">
        <v>8.99</v>
      </c>
      <c r="E41" s="8">
        <v>2.99</v>
      </c>
      <c r="F41" s="65"/>
      <c r="G41" s="66"/>
      <c r="H41" s="67"/>
      <c r="I41" s="66"/>
    </row>
    <row r="42" spans="1:18" ht="17.399999999999999" x14ac:dyDescent="0.3">
      <c r="A42" s="45"/>
      <c r="B42" s="45" t="s">
        <v>55</v>
      </c>
      <c r="C42" s="34" t="s">
        <v>7</v>
      </c>
      <c r="D42" s="35" t="s">
        <v>423</v>
      </c>
      <c r="E42" s="35" t="s">
        <v>424</v>
      </c>
      <c r="F42" s="34" t="s">
        <v>10</v>
      </c>
      <c r="G42" s="35" t="s">
        <v>11</v>
      </c>
      <c r="H42" s="56" t="s">
        <v>425</v>
      </c>
      <c r="I42" s="35" t="s">
        <v>12</v>
      </c>
    </row>
    <row r="43" spans="1:18" ht="17.399999999999999" x14ac:dyDescent="0.3">
      <c r="A43" s="9">
        <v>22</v>
      </c>
      <c r="B43" s="9" t="s">
        <v>311</v>
      </c>
      <c r="C43" s="46" t="s">
        <v>26</v>
      </c>
      <c r="D43" s="28">
        <v>9.9</v>
      </c>
      <c r="E43" s="29">
        <v>3.99</v>
      </c>
      <c r="F43" s="9" t="s">
        <v>38</v>
      </c>
      <c r="G43" s="29">
        <v>47.88</v>
      </c>
      <c r="H43" s="31">
        <v>0</v>
      </c>
      <c r="I43" s="29">
        <f t="shared" ref="I43:I57" si="0">G43*H43</f>
        <v>0</v>
      </c>
    </row>
    <row r="44" spans="1:18" ht="17.399999999999999" x14ac:dyDescent="0.3">
      <c r="A44" s="2">
        <v>34</v>
      </c>
      <c r="B44" s="2" t="s">
        <v>56</v>
      </c>
      <c r="C44" s="1" t="s">
        <v>26</v>
      </c>
      <c r="D44" s="7">
        <v>9.99</v>
      </c>
      <c r="E44" s="8">
        <v>4.99</v>
      </c>
      <c r="F44" s="2" t="s">
        <v>38</v>
      </c>
      <c r="G44" s="8">
        <v>59.88</v>
      </c>
      <c r="H44" s="12">
        <v>0</v>
      </c>
      <c r="I44" s="8">
        <f t="shared" si="0"/>
        <v>0</v>
      </c>
    </row>
    <row r="45" spans="1:18" s="9" customFormat="1" ht="17.399999999999999" x14ac:dyDescent="0.3">
      <c r="A45" s="9">
        <v>40</v>
      </c>
      <c r="B45" s="9" t="s">
        <v>57</v>
      </c>
      <c r="C45" s="46" t="s">
        <v>25</v>
      </c>
      <c r="D45" s="28">
        <v>8.99</v>
      </c>
      <c r="E45" s="29">
        <v>2.99</v>
      </c>
      <c r="F45" s="9" t="s">
        <v>38</v>
      </c>
      <c r="G45" s="29">
        <v>35.880000000000003</v>
      </c>
      <c r="H45" s="31">
        <v>0</v>
      </c>
      <c r="I45" s="29">
        <f t="shared" si="0"/>
        <v>0</v>
      </c>
      <c r="L45" s="30"/>
      <c r="M45" s="28"/>
      <c r="N45" s="29"/>
      <c r="P45" s="29"/>
      <c r="Q45" s="31"/>
      <c r="R45" s="29"/>
    </row>
    <row r="46" spans="1:18" ht="17.399999999999999" x14ac:dyDescent="0.3">
      <c r="A46" s="2">
        <v>58</v>
      </c>
      <c r="B46" s="2" t="s">
        <v>400</v>
      </c>
      <c r="C46" s="1" t="s">
        <v>25</v>
      </c>
      <c r="D46" s="7">
        <v>11</v>
      </c>
      <c r="E46" s="8">
        <v>5.5</v>
      </c>
      <c r="F46" s="2" t="s">
        <v>38</v>
      </c>
      <c r="G46" s="8">
        <v>66</v>
      </c>
      <c r="H46" s="12">
        <v>0</v>
      </c>
      <c r="I46" s="8">
        <f t="shared" si="0"/>
        <v>0</v>
      </c>
    </row>
    <row r="47" spans="1:18" s="9" customFormat="1" ht="17.399999999999999" x14ac:dyDescent="0.3">
      <c r="A47" s="9">
        <v>72</v>
      </c>
      <c r="B47" s="9" t="s">
        <v>58</v>
      </c>
      <c r="C47" s="46" t="s">
        <v>26</v>
      </c>
      <c r="D47" s="28">
        <v>11.9</v>
      </c>
      <c r="E47" s="29">
        <v>4.99</v>
      </c>
      <c r="F47" s="9" t="s">
        <v>38</v>
      </c>
      <c r="G47" s="29">
        <v>59.88</v>
      </c>
      <c r="H47" s="31">
        <v>0</v>
      </c>
      <c r="I47" s="29">
        <f t="shared" si="0"/>
        <v>0</v>
      </c>
    </row>
    <row r="48" spans="1:18" s="13" customFormat="1" ht="17.399999999999999" x14ac:dyDescent="0.3">
      <c r="A48" s="2">
        <v>88</v>
      </c>
      <c r="B48" s="2" t="s">
        <v>59</v>
      </c>
      <c r="C48" s="1" t="s">
        <v>25</v>
      </c>
      <c r="D48" s="7">
        <v>9.99</v>
      </c>
      <c r="E48" s="8">
        <v>4.99</v>
      </c>
      <c r="F48" s="2" t="s">
        <v>38</v>
      </c>
      <c r="G48" s="8">
        <v>59.88</v>
      </c>
      <c r="H48" s="12">
        <v>0</v>
      </c>
      <c r="I48" s="8">
        <f t="shared" si="0"/>
        <v>0</v>
      </c>
    </row>
    <row r="49" spans="1:9" s="9" customFormat="1" ht="17.399999999999999" x14ac:dyDescent="0.3">
      <c r="A49" s="9">
        <v>98</v>
      </c>
      <c r="B49" s="9" t="s">
        <v>259</v>
      </c>
      <c r="C49" s="46" t="s">
        <v>25</v>
      </c>
      <c r="D49" s="28">
        <v>6.9</v>
      </c>
      <c r="E49" s="29">
        <v>2.99</v>
      </c>
      <c r="F49" s="9" t="s">
        <v>38</v>
      </c>
      <c r="G49" s="29">
        <v>35.880000000000003</v>
      </c>
      <c r="H49" s="31">
        <v>0</v>
      </c>
      <c r="I49" s="29">
        <f t="shared" si="0"/>
        <v>0</v>
      </c>
    </row>
    <row r="50" spans="1:9" ht="17.399999999999999" x14ac:dyDescent="0.3">
      <c r="A50" s="2">
        <v>99</v>
      </c>
      <c r="B50" s="2" t="s">
        <v>260</v>
      </c>
      <c r="C50" s="1" t="s">
        <v>24</v>
      </c>
      <c r="D50" s="7">
        <v>8.99</v>
      </c>
      <c r="E50" s="8">
        <v>3.49</v>
      </c>
      <c r="F50" s="2" t="s">
        <v>38</v>
      </c>
      <c r="G50" s="8">
        <v>41.88</v>
      </c>
      <c r="H50" s="12">
        <v>0</v>
      </c>
      <c r="I50" s="8">
        <f t="shared" si="0"/>
        <v>0</v>
      </c>
    </row>
    <row r="51" spans="1:9" s="9" customFormat="1" ht="17.399999999999999" x14ac:dyDescent="0.3">
      <c r="A51" s="9">
        <v>105</v>
      </c>
      <c r="B51" s="9" t="s">
        <v>199</v>
      </c>
      <c r="C51" s="46" t="s">
        <v>26</v>
      </c>
      <c r="D51" s="28">
        <v>7.99</v>
      </c>
      <c r="E51" s="29">
        <v>3.99</v>
      </c>
      <c r="F51" s="9" t="s">
        <v>38</v>
      </c>
      <c r="G51" s="29">
        <v>47.88</v>
      </c>
      <c r="H51" s="31">
        <v>0</v>
      </c>
      <c r="I51" s="29">
        <f t="shared" si="0"/>
        <v>0</v>
      </c>
    </row>
    <row r="52" spans="1:9" ht="17.399999999999999" x14ac:dyDescent="0.3">
      <c r="A52" s="2">
        <v>131</v>
      </c>
      <c r="B52" s="2" t="s">
        <v>401</v>
      </c>
      <c r="C52" s="1" t="s">
        <v>24</v>
      </c>
      <c r="D52" s="7">
        <v>9</v>
      </c>
      <c r="E52" s="8">
        <v>4.5</v>
      </c>
      <c r="F52" s="2" t="s">
        <v>38</v>
      </c>
      <c r="G52" s="8">
        <v>54</v>
      </c>
      <c r="H52" s="12">
        <v>0</v>
      </c>
      <c r="I52" s="8">
        <f t="shared" si="0"/>
        <v>0</v>
      </c>
    </row>
    <row r="53" spans="1:9" s="9" customFormat="1" ht="17.399999999999999" x14ac:dyDescent="0.3">
      <c r="A53" s="9">
        <v>158</v>
      </c>
      <c r="B53" s="9" t="s">
        <v>60</v>
      </c>
      <c r="C53" s="46" t="s">
        <v>26</v>
      </c>
      <c r="D53" s="28">
        <v>6.99</v>
      </c>
      <c r="E53" s="29">
        <v>3.99</v>
      </c>
      <c r="F53" s="9" t="s">
        <v>38</v>
      </c>
      <c r="G53" s="29">
        <v>47.88</v>
      </c>
      <c r="H53" s="31">
        <v>0</v>
      </c>
      <c r="I53" s="29">
        <f t="shared" si="0"/>
        <v>0</v>
      </c>
    </row>
    <row r="54" spans="1:9" s="15" customFormat="1" ht="17.399999999999999" x14ac:dyDescent="0.3">
      <c r="A54" s="2">
        <v>175</v>
      </c>
      <c r="B54" s="2" t="s">
        <v>312</v>
      </c>
      <c r="C54" s="1" t="s">
        <v>25</v>
      </c>
      <c r="D54" s="7">
        <v>11.99</v>
      </c>
      <c r="E54" s="8">
        <v>5.99</v>
      </c>
      <c r="F54" s="2" t="s">
        <v>38</v>
      </c>
      <c r="G54" s="8">
        <v>71.88</v>
      </c>
      <c r="H54" s="12">
        <v>0</v>
      </c>
      <c r="I54" s="8">
        <f t="shared" si="0"/>
        <v>0</v>
      </c>
    </row>
    <row r="55" spans="1:9" s="9" customFormat="1" ht="17.399999999999999" x14ac:dyDescent="0.3">
      <c r="A55" s="9">
        <v>187</v>
      </c>
      <c r="B55" s="9" t="s">
        <v>61</v>
      </c>
      <c r="C55" s="46" t="s">
        <v>26</v>
      </c>
      <c r="D55" s="28">
        <v>7.99</v>
      </c>
      <c r="E55" s="29">
        <v>3.99</v>
      </c>
      <c r="F55" s="9" t="s">
        <v>38</v>
      </c>
      <c r="G55" s="29">
        <v>47.88</v>
      </c>
      <c r="H55" s="31">
        <v>0</v>
      </c>
      <c r="I55" s="29">
        <f t="shared" si="0"/>
        <v>0</v>
      </c>
    </row>
    <row r="56" spans="1:9" s="16" customFormat="1" ht="17.399999999999999" x14ac:dyDescent="0.3">
      <c r="A56" s="2">
        <v>199</v>
      </c>
      <c r="B56" s="2" t="s">
        <v>261</v>
      </c>
      <c r="C56" s="1" t="s">
        <v>26</v>
      </c>
      <c r="D56" s="7">
        <v>9</v>
      </c>
      <c r="E56" s="8">
        <v>4.49</v>
      </c>
      <c r="F56" s="2" t="s">
        <v>38</v>
      </c>
      <c r="G56" s="8">
        <v>53.88</v>
      </c>
      <c r="H56" s="12">
        <v>0</v>
      </c>
      <c r="I56" s="8">
        <f t="shared" si="0"/>
        <v>0</v>
      </c>
    </row>
    <row r="57" spans="1:9" s="9" customFormat="1" ht="17.399999999999999" x14ac:dyDescent="0.3">
      <c r="A57" s="9">
        <v>205</v>
      </c>
      <c r="B57" s="9" t="s">
        <v>200</v>
      </c>
      <c r="C57" s="46" t="s">
        <v>26</v>
      </c>
      <c r="D57" s="28">
        <v>7.95</v>
      </c>
      <c r="E57" s="29">
        <v>4.99</v>
      </c>
      <c r="F57" s="9" t="s">
        <v>38</v>
      </c>
      <c r="G57" s="29">
        <v>59.88</v>
      </c>
      <c r="H57" s="31">
        <v>0</v>
      </c>
      <c r="I57" s="29">
        <f t="shared" si="0"/>
        <v>0</v>
      </c>
    </row>
    <row r="58" spans="1:9" ht="17.399999999999999" x14ac:dyDescent="0.3">
      <c r="A58" s="2">
        <v>210</v>
      </c>
      <c r="B58" s="2" t="s">
        <v>201</v>
      </c>
      <c r="C58" s="1" t="s">
        <v>62</v>
      </c>
      <c r="D58" s="7">
        <v>9.99</v>
      </c>
      <c r="E58" s="8">
        <v>4.99</v>
      </c>
      <c r="F58" s="2" t="s">
        <v>38</v>
      </c>
      <c r="G58" s="8">
        <v>59.88</v>
      </c>
      <c r="H58" s="12">
        <v>0</v>
      </c>
      <c r="I58" s="8">
        <f>G58*H58</f>
        <v>0</v>
      </c>
    </row>
    <row r="59" spans="1:9" s="16" customFormat="1" ht="17.399999999999999" x14ac:dyDescent="0.3">
      <c r="A59" s="47"/>
      <c r="B59" s="47" t="s">
        <v>63</v>
      </c>
      <c r="C59" s="36" t="s">
        <v>7</v>
      </c>
      <c r="D59" s="38" t="s">
        <v>423</v>
      </c>
      <c r="E59" s="38" t="s">
        <v>424</v>
      </c>
      <c r="F59" s="36" t="s">
        <v>10</v>
      </c>
      <c r="G59" s="38" t="s">
        <v>11</v>
      </c>
      <c r="H59" s="57" t="s">
        <v>425</v>
      </c>
      <c r="I59" s="38" t="s">
        <v>12</v>
      </c>
    </row>
    <row r="60" spans="1:9" s="16" customFormat="1" ht="17.399999999999999" x14ac:dyDescent="0.3">
      <c r="A60" s="2">
        <v>66</v>
      </c>
      <c r="B60" s="2" t="s">
        <v>64</v>
      </c>
      <c r="C60" s="1" t="s">
        <v>25</v>
      </c>
      <c r="D60" s="7">
        <v>52</v>
      </c>
      <c r="E60" s="8">
        <v>26</v>
      </c>
      <c r="F60" s="2" t="s">
        <v>40</v>
      </c>
      <c r="G60" s="8">
        <v>78</v>
      </c>
      <c r="H60" s="12">
        <v>0</v>
      </c>
      <c r="I60" s="8">
        <f>G60*H60</f>
        <v>0</v>
      </c>
    </row>
    <row r="61" spans="1:9" ht="17.399999999999999" x14ac:dyDescent="0.3">
      <c r="A61" s="48"/>
      <c r="B61" s="48" t="s">
        <v>65</v>
      </c>
      <c r="C61" s="37" t="s">
        <v>7</v>
      </c>
      <c r="D61" s="39" t="s">
        <v>423</v>
      </c>
      <c r="E61" s="39" t="s">
        <v>424</v>
      </c>
      <c r="F61" s="37" t="s">
        <v>10</v>
      </c>
      <c r="G61" s="39" t="s">
        <v>11</v>
      </c>
      <c r="H61" s="58" t="s">
        <v>425</v>
      </c>
      <c r="I61" s="39" t="s">
        <v>12</v>
      </c>
    </row>
    <row r="62" spans="1:9" ht="17.399999999999999" x14ac:dyDescent="0.3">
      <c r="A62" s="74">
        <v>8</v>
      </c>
      <c r="B62" s="14" t="s">
        <v>202</v>
      </c>
      <c r="C62" s="43" t="s">
        <v>25</v>
      </c>
      <c r="D62" s="44">
        <v>11.9</v>
      </c>
      <c r="E62" s="27">
        <v>3.99</v>
      </c>
      <c r="F62" s="74" t="s">
        <v>38</v>
      </c>
      <c r="G62" s="75">
        <v>47.88</v>
      </c>
      <c r="H62" s="76">
        <v>0</v>
      </c>
      <c r="I62" s="75">
        <f>G62*H62</f>
        <v>0</v>
      </c>
    </row>
    <row r="63" spans="1:9" s="16" customFormat="1" ht="17.399999999999999" x14ac:dyDescent="0.3">
      <c r="A63" s="74"/>
      <c r="B63" s="14" t="s">
        <v>203</v>
      </c>
      <c r="C63" s="43" t="s">
        <v>25</v>
      </c>
      <c r="D63" s="44">
        <v>8.99</v>
      </c>
      <c r="E63" s="27">
        <v>3.99</v>
      </c>
      <c r="F63" s="74"/>
      <c r="G63" s="75"/>
      <c r="H63" s="76"/>
      <c r="I63" s="75"/>
    </row>
    <row r="64" spans="1:9" s="16" customFormat="1" ht="17.399999999999999" x14ac:dyDescent="0.3">
      <c r="A64" s="65">
        <v>14</v>
      </c>
      <c r="B64" s="2" t="s">
        <v>204</v>
      </c>
      <c r="C64" s="1" t="s">
        <v>25</v>
      </c>
      <c r="D64" s="7">
        <v>7.99</v>
      </c>
      <c r="E64" s="8">
        <v>3.99</v>
      </c>
      <c r="F64" s="65" t="s">
        <v>38</v>
      </c>
      <c r="G64" s="66">
        <v>47.88</v>
      </c>
      <c r="H64" s="67">
        <v>0</v>
      </c>
      <c r="I64" s="66">
        <f>G64*H64</f>
        <v>0</v>
      </c>
    </row>
    <row r="65" spans="1:9" ht="17.399999999999999" x14ac:dyDescent="0.3">
      <c r="A65" s="65"/>
      <c r="B65" s="2" t="s">
        <v>313</v>
      </c>
      <c r="C65" s="1" t="s">
        <v>25</v>
      </c>
      <c r="D65" s="7">
        <v>8.99</v>
      </c>
      <c r="E65" s="8">
        <v>3.99</v>
      </c>
      <c r="F65" s="65"/>
      <c r="G65" s="66"/>
      <c r="H65" s="67"/>
      <c r="I65" s="66"/>
    </row>
    <row r="66" spans="1:9" s="14" customFormat="1" ht="17.399999999999999" x14ac:dyDescent="0.3">
      <c r="A66" s="74">
        <v>21</v>
      </c>
      <c r="B66" s="14" t="s">
        <v>314</v>
      </c>
      <c r="C66" s="43" t="s">
        <v>25</v>
      </c>
      <c r="D66" s="44">
        <v>7.99</v>
      </c>
      <c r="E66" s="27">
        <v>5.99</v>
      </c>
      <c r="F66" s="74" t="s">
        <v>38</v>
      </c>
      <c r="G66" s="75">
        <v>71.88</v>
      </c>
      <c r="H66" s="76">
        <v>0</v>
      </c>
      <c r="I66" s="75">
        <f>G66*H66</f>
        <v>0</v>
      </c>
    </row>
    <row r="67" spans="1:9" s="14" customFormat="1" ht="17.399999999999999" x14ac:dyDescent="0.3">
      <c r="A67" s="74"/>
      <c r="B67" s="14" t="s">
        <v>262</v>
      </c>
      <c r="C67" s="43" t="s">
        <v>25</v>
      </c>
      <c r="D67" s="44">
        <v>15.3</v>
      </c>
      <c r="E67" s="27">
        <v>5.99</v>
      </c>
      <c r="F67" s="74"/>
      <c r="G67" s="75"/>
      <c r="H67" s="76"/>
      <c r="I67" s="75"/>
    </row>
    <row r="68" spans="1:9" s="16" customFormat="1" ht="17.399999999999999" x14ac:dyDescent="0.3">
      <c r="A68" s="65">
        <v>27</v>
      </c>
      <c r="B68" s="2" t="s">
        <v>315</v>
      </c>
      <c r="C68" s="1" t="s">
        <v>26</v>
      </c>
      <c r="D68" s="7">
        <v>19.899999999999999</v>
      </c>
      <c r="E68" s="8">
        <v>6.99</v>
      </c>
      <c r="F68" s="65" t="s">
        <v>38</v>
      </c>
      <c r="G68" s="66">
        <v>83.88</v>
      </c>
      <c r="H68" s="67">
        <v>0</v>
      </c>
      <c r="I68" s="66">
        <f>G68*H68</f>
        <v>0</v>
      </c>
    </row>
    <row r="69" spans="1:9" ht="17.399999999999999" x14ac:dyDescent="0.3">
      <c r="A69" s="65"/>
      <c r="B69" s="2" t="s">
        <v>313</v>
      </c>
      <c r="C69" s="1" t="s">
        <v>26</v>
      </c>
      <c r="D69" s="7">
        <v>6.99</v>
      </c>
      <c r="E69" s="8">
        <v>6.99</v>
      </c>
      <c r="F69" s="65"/>
      <c r="G69" s="66"/>
      <c r="H69" s="67"/>
      <c r="I69" s="66"/>
    </row>
    <row r="70" spans="1:9" s="14" customFormat="1" ht="17.399999999999999" x14ac:dyDescent="0.3">
      <c r="A70" s="74">
        <v>35</v>
      </c>
      <c r="B70" s="14" t="s">
        <v>316</v>
      </c>
      <c r="C70" s="43" t="s">
        <v>26</v>
      </c>
      <c r="D70" s="44">
        <v>23.7</v>
      </c>
      <c r="E70" s="27">
        <v>8.9</v>
      </c>
      <c r="F70" s="74" t="s">
        <v>38</v>
      </c>
      <c r="G70" s="75">
        <v>106.8</v>
      </c>
      <c r="H70" s="76">
        <v>0</v>
      </c>
      <c r="I70" s="75">
        <f>G70*H70</f>
        <v>0</v>
      </c>
    </row>
    <row r="71" spans="1:9" s="14" customFormat="1" ht="17.399999999999999" x14ac:dyDescent="0.3">
      <c r="A71" s="74"/>
      <c r="B71" s="14" t="s">
        <v>66</v>
      </c>
      <c r="C71" s="43" t="s">
        <v>26</v>
      </c>
      <c r="D71" s="44">
        <v>9.9</v>
      </c>
      <c r="E71" s="27">
        <v>8.9</v>
      </c>
      <c r="F71" s="74"/>
      <c r="G71" s="75"/>
      <c r="H71" s="76"/>
      <c r="I71" s="75"/>
    </row>
    <row r="72" spans="1:9" s="16" customFormat="1" ht="17.399999999999999" x14ac:dyDescent="0.3">
      <c r="A72" s="65">
        <v>45</v>
      </c>
      <c r="B72" s="2" t="s">
        <v>67</v>
      </c>
      <c r="C72" s="1" t="s">
        <v>26</v>
      </c>
      <c r="D72" s="7">
        <v>13.9</v>
      </c>
      <c r="E72" s="8">
        <v>4.99</v>
      </c>
      <c r="F72" s="65" t="s">
        <v>38</v>
      </c>
      <c r="G72" s="66">
        <v>59.88</v>
      </c>
      <c r="H72" s="67">
        <v>0</v>
      </c>
      <c r="I72" s="66">
        <f>G72*H72</f>
        <v>0</v>
      </c>
    </row>
    <row r="73" spans="1:9" ht="17.399999999999999" x14ac:dyDescent="0.3">
      <c r="A73" s="65"/>
      <c r="B73" s="2" t="s">
        <v>317</v>
      </c>
      <c r="C73" s="1" t="s">
        <v>26</v>
      </c>
      <c r="D73" s="7">
        <v>11.9</v>
      </c>
      <c r="E73" s="8">
        <v>4.99</v>
      </c>
      <c r="F73" s="65"/>
      <c r="G73" s="66"/>
      <c r="H73" s="67"/>
      <c r="I73" s="66"/>
    </row>
    <row r="74" spans="1:9" s="14" customFormat="1" ht="17.399999999999999" x14ac:dyDescent="0.3">
      <c r="A74" s="74">
        <v>51</v>
      </c>
      <c r="B74" s="14" t="s">
        <v>263</v>
      </c>
      <c r="C74" s="43" t="s">
        <v>25</v>
      </c>
      <c r="D74" s="44">
        <v>24.9</v>
      </c>
      <c r="E74" s="27">
        <v>9.9</v>
      </c>
      <c r="F74" s="74" t="s">
        <v>38</v>
      </c>
      <c r="G74" s="75">
        <v>118.8</v>
      </c>
      <c r="H74" s="76">
        <v>0</v>
      </c>
      <c r="I74" s="75">
        <f>G74*H74</f>
        <v>0</v>
      </c>
    </row>
    <row r="75" spans="1:9" s="14" customFormat="1" ht="17.399999999999999" x14ac:dyDescent="0.3">
      <c r="A75" s="74"/>
      <c r="B75" s="14" t="s">
        <v>318</v>
      </c>
      <c r="C75" s="43" t="s">
        <v>25</v>
      </c>
      <c r="D75" s="44">
        <v>11.9</v>
      </c>
      <c r="E75" s="27">
        <v>9.9</v>
      </c>
      <c r="F75" s="74"/>
      <c r="G75" s="75"/>
      <c r="H75" s="76"/>
      <c r="I75" s="75"/>
    </row>
    <row r="76" spans="1:9" s="16" customFormat="1" ht="17.399999999999999" x14ac:dyDescent="0.3">
      <c r="A76" s="65">
        <v>59</v>
      </c>
      <c r="B76" s="2" t="s">
        <v>205</v>
      </c>
      <c r="C76" s="1" t="s">
        <v>26</v>
      </c>
      <c r="D76" s="7">
        <v>19.899999999999999</v>
      </c>
      <c r="E76" s="8">
        <v>8.9</v>
      </c>
      <c r="F76" s="65" t="s">
        <v>38</v>
      </c>
      <c r="G76" s="66">
        <v>106.8</v>
      </c>
      <c r="H76" s="67">
        <v>0</v>
      </c>
      <c r="I76" s="66">
        <f>G76*H76</f>
        <v>0</v>
      </c>
    </row>
    <row r="77" spans="1:9" ht="17.399999999999999" x14ac:dyDescent="0.3">
      <c r="A77" s="65"/>
      <c r="B77" s="2" t="s">
        <v>264</v>
      </c>
      <c r="C77" s="1" t="s">
        <v>26</v>
      </c>
      <c r="D77" s="7">
        <v>9.99</v>
      </c>
      <c r="E77" s="8">
        <v>8.9</v>
      </c>
      <c r="F77" s="65"/>
      <c r="G77" s="66"/>
      <c r="H77" s="67"/>
      <c r="I77" s="66"/>
    </row>
    <row r="78" spans="1:9" s="14" customFormat="1" ht="17.399999999999999" x14ac:dyDescent="0.3">
      <c r="A78" s="74">
        <v>64</v>
      </c>
      <c r="B78" s="14" t="s">
        <v>206</v>
      </c>
      <c r="C78" s="43" t="s">
        <v>25</v>
      </c>
      <c r="D78" s="44">
        <v>9.5</v>
      </c>
      <c r="E78" s="27">
        <v>4.99</v>
      </c>
      <c r="F78" s="74" t="s">
        <v>38</v>
      </c>
      <c r="G78" s="75">
        <v>59.88</v>
      </c>
      <c r="H78" s="76">
        <v>0</v>
      </c>
      <c r="I78" s="75">
        <f>G78*H78</f>
        <v>0</v>
      </c>
    </row>
    <row r="79" spans="1:9" s="14" customFormat="1" ht="17.399999999999999" x14ac:dyDescent="0.3">
      <c r="A79" s="74"/>
      <c r="B79" s="14" t="s">
        <v>207</v>
      </c>
      <c r="C79" s="43" t="s">
        <v>26</v>
      </c>
      <c r="D79" s="44">
        <v>10.8</v>
      </c>
      <c r="E79" s="27">
        <v>4.99</v>
      </c>
      <c r="F79" s="74"/>
      <c r="G79" s="75"/>
      <c r="H79" s="76"/>
      <c r="I79" s="75"/>
    </row>
    <row r="80" spans="1:9" s="16" customFormat="1" ht="17.399999999999999" x14ac:dyDescent="0.3">
      <c r="A80" s="65">
        <v>71</v>
      </c>
      <c r="B80" s="2" t="s">
        <v>319</v>
      </c>
      <c r="C80" s="1" t="s">
        <v>25</v>
      </c>
      <c r="D80" s="7">
        <v>23.9</v>
      </c>
      <c r="E80" s="8">
        <v>8.9</v>
      </c>
      <c r="F80" s="65" t="s">
        <v>38</v>
      </c>
      <c r="G80" s="66">
        <v>106.8</v>
      </c>
      <c r="H80" s="67">
        <v>0</v>
      </c>
      <c r="I80" s="66">
        <f>G80*H80</f>
        <v>0</v>
      </c>
    </row>
    <row r="81" spans="1:9" ht="17.399999999999999" x14ac:dyDescent="0.3">
      <c r="A81" s="65"/>
      <c r="B81" s="2" t="s">
        <v>68</v>
      </c>
      <c r="C81" s="1" t="s">
        <v>25</v>
      </c>
      <c r="D81" s="7">
        <v>9.9</v>
      </c>
      <c r="E81" s="8">
        <v>8.9</v>
      </c>
      <c r="F81" s="65"/>
      <c r="G81" s="66"/>
      <c r="H81" s="67"/>
      <c r="I81" s="66"/>
    </row>
    <row r="82" spans="1:9" s="14" customFormat="1" ht="17.399999999999999" x14ac:dyDescent="0.3">
      <c r="A82" s="74">
        <v>77</v>
      </c>
      <c r="B82" s="14" t="s">
        <v>69</v>
      </c>
      <c r="C82" s="43" t="s">
        <v>25</v>
      </c>
      <c r="D82" s="44">
        <v>12.99</v>
      </c>
      <c r="E82" s="27">
        <v>5.99</v>
      </c>
      <c r="F82" s="74" t="s">
        <v>38</v>
      </c>
      <c r="G82" s="75">
        <v>71.88</v>
      </c>
      <c r="H82" s="76">
        <v>0</v>
      </c>
      <c r="I82" s="75">
        <f>G82*H82</f>
        <v>0</v>
      </c>
    </row>
    <row r="83" spans="1:9" s="14" customFormat="1" ht="17.399999999999999" x14ac:dyDescent="0.3">
      <c r="A83" s="74"/>
      <c r="B83" s="14" t="s">
        <v>70</v>
      </c>
      <c r="C83" s="43" t="s">
        <v>25</v>
      </c>
      <c r="D83" s="44">
        <v>11.9</v>
      </c>
      <c r="E83" s="27">
        <v>5.99</v>
      </c>
      <c r="F83" s="74"/>
      <c r="G83" s="75"/>
      <c r="H83" s="76"/>
      <c r="I83" s="75"/>
    </row>
    <row r="84" spans="1:9" s="16" customFormat="1" ht="17.399999999999999" x14ac:dyDescent="0.3">
      <c r="A84" s="65">
        <v>78</v>
      </c>
      <c r="B84" s="2" t="s">
        <v>320</v>
      </c>
      <c r="C84" s="1" t="s">
        <v>25</v>
      </c>
      <c r="D84" s="7">
        <v>10</v>
      </c>
      <c r="E84" s="8">
        <v>3.49</v>
      </c>
      <c r="F84" s="65" t="s">
        <v>38</v>
      </c>
      <c r="G84" s="66">
        <v>41.88</v>
      </c>
      <c r="H84" s="67">
        <v>0</v>
      </c>
      <c r="I84" s="66">
        <f>G84*H84</f>
        <v>0</v>
      </c>
    </row>
    <row r="85" spans="1:9" ht="17.399999999999999" x14ac:dyDescent="0.3">
      <c r="A85" s="65"/>
      <c r="B85" s="2" t="s">
        <v>402</v>
      </c>
      <c r="C85" s="1" t="s">
        <v>25</v>
      </c>
      <c r="D85" s="7">
        <v>6.99</v>
      </c>
      <c r="E85" s="8">
        <v>3.49</v>
      </c>
      <c r="F85" s="65"/>
      <c r="G85" s="66"/>
      <c r="H85" s="67"/>
      <c r="I85" s="66"/>
    </row>
    <row r="86" spans="1:9" s="14" customFormat="1" ht="17.399999999999999" x14ac:dyDescent="0.3">
      <c r="A86" s="74">
        <v>82</v>
      </c>
      <c r="B86" s="14" t="s">
        <v>321</v>
      </c>
      <c r="C86" s="43" t="s">
        <v>25</v>
      </c>
      <c r="D86" s="44">
        <v>9.9</v>
      </c>
      <c r="E86" s="27">
        <v>4.49</v>
      </c>
      <c r="F86" s="74" t="s">
        <v>38</v>
      </c>
      <c r="G86" s="75">
        <v>53.88</v>
      </c>
      <c r="H86" s="76">
        <v>0</v>
      </c>
      <c r="I86" s="75">
        <f>G86*H86</f>
        <v>0</v>
      </c>
    </row>
    <row r="87" spans="1:9" s="14" customFormat="1" ht="17.399999999999999" x14ac:dyDescent="0.3">
      <c r="A87" s="74"/>
      <c r="B87" s="14" t="s">
        <v>71</v>
      </c>
      <c r="C87" s="43" t="s">
        <v>25</v>
      </c>
      <c r="D87" s="44">
        <v>8.99</v>
      </c>
      <c r="E87" s="27">
        <v>4.49</v>
      </c>
      <c r="F87" s="74"/>
      <c r="G87" s="75"/>
      <c r="H87" s="76"/>
      <c r="I87" s="75"/>
    </row>
    <row r="88" spans="1:9" s="16" customFormat="1" ht="17.399999999999999" x14ac:dyDescent="0.3">
      <c r="A88" s="65">
        <v>93</v>
      </c>
      <c r="B88" s="2" t="s">
        <v>322</v>
      </c>
      <c r="C88" s="1" t="s">
        <v>25</v>
      </c>
      <c r="D88" s="7">
        <v>7.99</v>
      </c>
      <c r="E88" s="8">
        <v>4.99</v>
      </c>
      <c r="F88" s="65" t="s">
        <v>38</v>
      </c>
      <c r="G88" s="66">
        <v>59.88</v>
      </c>
      <c r="H88" s="67">
        <v>0</v>
      </c>
      <c r="I88" s="66">
        <f>G88*H88</f>
        <v>0</v>
      </c>
    </row>
    <row r="89" spans="1:9" ht="17.399999999999999" x14ac:dyDescent="0.3">
      <c r="A89" s="65"/>
      <c r="B89" s="2" t="s">
        <v>323</v>
      </c>
      <c r="C89" s="1" t="s">
        <v>25</v>
      </c>
      <c r="D89" s="7">
        <v>9.3000000000000007</v>
      </c>
      <c r="E89" s="8">
        <v>4.99</v>
      </c>
      <c r="F89" s="65"/>
      <c r="G89" s="66"/>
      <c r="H89" s="67"/>
      <c r="I89" s="66"/>
    </row>
    <row r="90" spans="1:9" s="14" customFormat="1" ht="17.399999999999999" x14ac:dyDescent="0.3">
      <c r="A90" s="74">
        <v>104</v>
      </c>
      <c r="B90" s="14" t="s">
        <v>265</v>
      </c>
      <c r="C90" s="43" t="s">
        <v>25</v>
      </c>
      <c r="D90" s="44">
        <v>15.9</v>
      </c>
      <c r="E90" s="27">
        <v>6.99</v>
      </c>
      <c r="F90" s="74" t="s">
        <v>38</v>
      </c>
      <c r="G90" s="75">
        <v>83.88</v>
      </c>
      <c r="H90" s="76">
        <v>0</v>
      </c>
      <c r="I90" s="75">
        <f>G90*H90</f>
        <v>0</v>
      </c>
    </row>
    <row r="91" spans="1:9" s="14" customFormat="1" ht="17.399999999999999" x14ac:dyDescent="0.3">
      <c r="A91" s="74"/>
      <c r="B91" s="14" t="s">
        <v>208</v>
      </c>
      <c r="C91" s="43" t="s">
        <v>25</v>
      </c>
      <c r="D91" s="44">
        <v>7.3</v>
      </c>
      <c r="E91" s="27">
        <v>6.99</v>
      </c>
      <c r="F91" s="74"/>
      <c r="G91" s="75"/>
      <c r="H91" s="76"/>
      <c r="I91" s="75"/>
    </row>
    <row r="92" spans="1:9" ht="17.399999999999999" x14ac:dyDescent="0.3">
      <c r="A92" s="65">
        <v>110</v>
      </c>
      <c r="B92" s="2" t="s">
        <v>403</v>
      </c>
      <c r="C92" s="1" t="s">
        <v>25</v>
      </c>
      <c r="D92" s="7">
        <v>9.3000000000000007</v>
      </c>
      <c r="E92" s="8">
        <v>4.49</v>
      </c>
      <c r="F92" s="65" t="s">
        <v>38</v>
      </c>
      <c r="G92" s="66">
        <v>53.88</v>
      </c>
      <c r="H92" s="67">
        <v>0</v>
      </c>
      <c r="I92" s="66">
        <f>G92*H92</f>
        <v>0</v>
      </c>
    </row>
    <row r="93" spans="1:9" s="16" customFormat="1" ht="17.399999999999999" x14ac:dyDescent="0.3">
      <c r="A93" s="65"/>
      <c r="B93" s="2" t="s">
        <v>266</v>
      </c>
      <c r="C93" s="1" t="s">
        <v>25</v>
      </c>
      <c r="D93" s="7">
        <v>8.3000000000000007</v>
      </c>
      <c r="E93" s="8">
        <v>4.49</v>
      </c>
      <c r="F93" s="65"/>
      <c r="G93" s="66"/>
      <c r="H93" s="67"/>
      <c r="I93" s="66"/>
    </row>
    <row r="94" spans="1:9" s="14" customFormat="1" ht="17.399999999999999" x14ac:dyDescent="0.3">
      <c r="A94" s="74">
        <v>135</v>
      </c>
      <c r="B94" s="14" t="s">
        <v>72</v>
      </c>
      <c r="C94" s="43" t="s">
        <v>24</v>
      </c>
      <c r="D94" s="44">
        <v>5.9</v>
      </c>
      <c r="E94" s="27">
        <v>3.99</v>
      </c>
      <c r="F94" s="74" t="s">
        <v>38</v>
      </c>
      <c r="G94" s="75">
        <v>47.88</v>
      </c>
      <c r="H94" s="76">
        <v>0</v>
      </c>
      <c r="I94" s="75">
        <f>G94*H94</f>
        <v>0</v>
      </c>
    </row>
    <row r="95" spans="1:9" s="14" customFormat="1" ht="17.399999999999999" x14ac:dyDescent="0.3">
      <c r="A95" s="74"/>
      <c r="B95" s="14" t="s">
        <v>404</v>
      </c>
      <c r="C95" s="43" t="s">
        <v>24</v>
      </c>
      <c r="D95" s="44">
        <v>5.99</v>
      </c>
      <c r="E95" s="27">
        <v>3.99</v>
      </c>
      <c r="F95" s="74"/>
      <c r="G95" s="75"/>
      <c r="H95" s="76"/>
      <c r="I95" s="75"/>
    </row>
    <row r="96" spans="1:9" ht="17.399999999999999" x14ac:dyDescent="0.3">
      <c r="A96" s="65">
        <v>145</v>
      </c>
      <c r="B96" s="2" t="s">
        <v>73</v>
      </c>
      <c r="C96" s="1" t="s">
        <v>25</v>
      </c>
      <c r="D96" s="7">
        <v>9.99</v>
      </c>
      <c r="E96" s="8">
        <v>4.99</v>
      </c>
      <c r="F96" s="65" t="s">
        <v>38</v>
      </c>
      <c r="G96" s="66">
        <v>59.88</v>
      </c>
      <c r="H96" s="67">
        <v>0</v>
      </c>
      <c r="I96" s="66">
        <f>G96*H96</f>
        <v>0</v>
      </c>
    </row>
    <row r="97" spans="1:9" s="16" customFormat="1" ht="17.399999999999999" x14ac:dyDescent="0.3">
      <c r="A97" s="65"/>
      <c r="B97" s="2" t="s">
        <v>74</v>
      </c>
      <c r="C97" s="1" t="s">
        <v>25</v>
      </c>
      <c r="D97" s="7">
        <v>8.9</v>
      </c>
      <c r="E97" s="8">
        <v>4.99</v>
      </c>
      <c r="F97" s="65"/>
      <c r="G97" s="66"/>
      <c r="H97" s="67"/>
      <c r="I97" s="66"/>
    </row>
    <row r="98" spans="1:9" s="14" customFormat="1" ht="17.399999999999999" x14ac:dyDescent="0.3">
      <c r="A98" s="74">
        <v>151</v>
      </c>
      <c r="B98" s="14" t="s">
        <v>267</v>
      </c>
      <c r="C98" s="43" t="s">
        <v>24</v>
      </c>
      <c r="D98" s="44">
        <v>7.9</v>
      </c>
      <c r="E98" s="27">
        <v>4.49</v>
      </c>
      <c r="F98" s="74" t="s">
        <v>38</v>
      </c>
      <c r="G98" s="75">
        <v>53.88</v>
      </c>
      <c r="H98" s="76">
        <v>0</v>
      </c>
      <c r="I98" s="75">
        <f>G98*H98</f>
        <v>0</v>
      </c>
    </row>
    <row r="99" spans="1:9" s="14" customFormat="1" ht="17.399999999999999" x14ac:dyDescent="0.3">
      <c r="A99" s="74"/>
      <c r="B99" s="14" t="s">
        <v>209</v>
      </c>
      <c r="C99" s="43" t="s">
        <v>24</v>
      </c>
      <c r="D99" s="44">
        <v>9</v>
      </c>
      <c r="E99" s="27">
        <v>4.49</v>
      </c>
      <c r="F99" s="74"/>
      <c r="G99" s="75"/>
      <c r="H99" s="76"/>
      <c r="I99" s="75"/>
    </row>
    <row r="100" spans="1:9" ht="17.399999999999999" x14ac:dyDescent="0.3">
      <c r="A100" s="65">
        <v>163</v>
      </c>
      <c r="B100" s="2" t="s">
        <v>405</v>
      </c>
      <c r="C100" s="1" t="s">
        <v>26</v>
      </c>
      <c r="D100" s="7">
        <v>15.9</v>
      </c>
      <c r="E100" s="8">
        <v>7.99</v>
      </c>
      <c r="F100" s="65" t="s">
        <v>38</v>
      </c>
      <c r="G100" s="66">
        <v>95.88</v>
      </c>
      <c r="H100" s="67">
        <v>0</v>
      </c>
      <c r="I100" s="66">
        <f>G100*H100</f>
        <v>0</v>
      </c>
    </row>
    <row r="101" spans="1:9" s="16" customFormat="1" ht="17.399999999999999" x14ac:dyDescent="0.3">
      <c r="A101" s="65"/>
      <c r="B101" s="2" t="s">
        <v>210</v>
      </c>
      <c r="C101" s="1" t="s">
        <v>26</v>
      </c>
      <c r="D101" s="7">
        <v>7.99</v>
      </c>
      <c r="E101" s="8">
        <v>7.99</v>
      </c>
      <c r="F101" s="65"/>
      <c r="G101" s="66"/>
      <c r="H101" s="67"/>
      <c r="I101" s="66"/>
    </row>
    <row r="102" spans="1:9" s="14" customFormat="1" ht="17.399999999999999" x14ac:dyDescent="0.3">
      <c r="A102" s="74">
        <v>164</v>
      </c>
      <c r="B102" s="14" t="s">
        <v>324</v>
      </c>
      <c r="C102" s="43" t="s">
        <v>25</v>
      </c>
      <c r="D102" s="44">
        <v>8.9</v>
      </c>
      <c r="E102" s="27">
        <v>3.99</v>
      </c>
      <c r="F102" s="74" t="s">
        <v>38</v>
      </c>
      <c r="G102" s="75">
        <v>47.88</v>
      </c>
      <c r="H102" s="76">
        <v>0</v>
      </c>
      <c r="I102" s="75">
        <f>G102*H102</f>
        <v>0</v>
      </c>
    </row>
    <row r="103" spans="1:9" s="14" customFormat="1" ht="17.399999999999999" x14ac:dyDescent="0.3">
      <c r="A103" s="74"/>
      <c r="B103" s="14" t="s">
        <v>268</v>
      </c>
      <c r="C103" s="43" t="s">
        <v>25</v>
      </c>
      <c r="D103" s="44">
        <v>6.9</v>
      </c>
      <c r="E103" s="27">
        <v>3.99</v>
      </c>
      <c r="F103" s="74"/>
      <c r="G103" s="75"/>
      <c r="H103" s="76"/>
      <c r="I103" s="75"/>
    </row>
    <row r="104" spans="1:9" ht="17.399999999999999" x14ac:dyDescent="0.3">
      <c r="A104" s="65">
        <v>168</v>
      </c>
      <c r="B104" s="2" t="s">
        <v>269</v>
      </c>
      <c r="C104" s="1" t="s">
        <v>25</v>
      </c>
      <c r="D104" s="7">
        <v>8.9</v>
      </c>
      <c r="E104" s="8">
        <v>3.99</v>
      </c>
      <c r="F104" s="65" t="s">
        <v>38</v>
      </c>
      <c r="G104" s="66">
        <v>47.88</v>
      </c>
      <c r="H104" s="67">
        <v>0</v>
      </c>
      <c r="I104" s="66">
        <f>G104*H104</f>
        <v>0</v>
      </c>
    </row>
    <row r="105" spans="1:9" s="16" customFormat="1" ht="17.399999999999999" x14ac:dyDescent="0.3">
      <c r="A105" s="65"/>
      <c r="B105" s="2" t="s">
        <v>75</v>
      </c>
      <c r="C105" s="1" t="s">
        <v>25</v>
      </c>
      <c r="D105" s="7">
        <v>9.99</v>
      </c>
      <c r="E105" s="8">
        <v>3.99</v>
      </c>
      <c r="F105" s="65"/>
      <c r="G105" s="66"/>
      <c r="H105" s="67"/>
      <c r="I105" s="66"/>
    </row>
    <row r="106" spans="1:9" s="14" customFormat="1" ht="17.399999999999999" x14ac:dyDescent="0.3">
      <c r="A106" s="74">
        <v>169</v>
      </c>
      <c r="B106" s="14" t="s">
        <v>325</v>
      </c>
      <c r="C106" s="43" t="s">
        <v>25</v>
      </c>
      <c r="D106" s="44">
        <v>13.9</v>
      </c>
      <c r="E106" s="27">
        <v>5.99</v>
      </c>
      <c r="F106" s="74" t="s">
        <v>38</v>
      </c>
      <c r="G106" s="75">
        <v>71.88</v>
      </c>
      <c r="H106" s="76">
        <v>0</v>
      </c>
      <c r="I106" s="75">
        <f>G106*H106</f>
        <v>0</v>
      </c>
    </row>
    <row r="107" spans="1:9" s="14" customFormat="1" ht="17.399999999999999" x14ac:dyDescent="0.3">
      <c r="A107" s="74"/>
      <c r="B107" s="14" t="s">
        <v>76</v>
      </c>
      <c r="C107" s="43" t="s">
        <v>25</v>
      </c>
      <c r="D107" s="44">
        <v>5.99</v>
      </c>
      <c r="E107" s="27">
        <v>5.99</v>
      </c>
      <c r="F107" s="74"/>
      <c r="G107" s="75"/>
      <c r="H107" s="76"/>
      <c r="I107" s="75"/>
    </row>
    <row r="108" spans="1:9" ht="17.399999999999999" x14ac:dyDescent="0.3">
      <c r="A108" s="65">
        <v>174</v>
      </c>
      <c r="B108" s="2" t="s">
        <v>406</v>
      </c>
      <c r="C108" s="1" t="s">
        <v>25</v>
      </c>
      <c r="D108" s="7">
        <v>21.9</v>
      </c>
      <c r="E108" s="8">
        <v>7.99</v>
      </c>
      <c r="F108" s="65" t="s">
        <v>38</v>
      </c>
      <c r="G108" s="66">
        <v>95.88</v>
      </c>
      <c r="H108" s="67">
        <v>0</v>
      </c>
      <c r="I108" s="66">
        <f>G108*H108</f>
        <v>0</v>
      </c>
    </row>
    <row r="109" spans="1:9" s="16" customFormat="1" ht="17.399999999999999" x14ac:dyDescent="0.3">
      <c r="A109" s="65"/>
      <c r="B109" s="2" t="s">
        <v>272</v>
      </c>
      <c r="C109" s="1" t="s">
        <v>25</v>
      </c>
      <c r="D109" s="7">
        <v>9.99</v>
      </c>
      <c r="E109" s="8">
        <v>7.99</v>
      </c>
      <c r="F109" s="65"/>
      <c r="G109" s="66"/>
      <c r="H109" s="67"/>
      <c r="I109" s="66"/>
    </row>
    <row r="110" spans="1:9" s="14" customFormat="1" ht="17.399999999999999" x14ac:dyDescent="0.3">
      <c r="A110" s="74">
        <v>180</v>
      </c>
      <c r="B110" s="14" t="s">
        <v>326</v>
      </c>
      <c r="C110" s="43" t="s">
        <v>25</v>
      </c>
      <c r="D110" s="44">
        <v>11.9</v>
      </c>
      <c r="E110" s="27">
        <v>3.99</v>
      </c>
      <c r="F110" s="74" t="s">
        <v>38</v>
      </c>
      <c r="G110" s="75">
        <v>47.88</v>
      </c>
      <c r="H110" s="76">
        <v>0</v>
      </c>
      <c r="I110" s="75">
        <f>G110*H110</f>
        <v>0</v>
      </c>
    </row>
    <row r="111" spans="1:9" s="14" customFormat="1" ht="17.399999999999999" x14ac:dyDescent="0.3">
      <c r="A111" s="74"/>
      <c r="B111" s="14" t="s">
        <v>211</v>
      </c>
      <c r="C111" s="43" t="s">
        <v>25</v>
      </c>
      <c r="D111" s="44">
        <v>6.99</v>
      </c>
      <c r="E111" s="27">
        <v>3.99</v>
      </c>
      <c r="F111" s="74"/>
      <c r="G111" s="75"/>
      <c r="H111" s="76"/>
      <c r="I111" s="75"/>
    </row>
    <row r="112" spans="1:9" ht="17.399999999999999" x14ac:dyDescent="0.3">
      <c r="A112" s="65">
        <v>181</v>
      </c>
      <c r="B112" s="2" t="s">
        <v>329</v>
      </c>
      <c r="C112" s="1" t="s">
        <v>25</v>
      </c>
      <c r="D112" s="7">
        <v>14.9</v>
      </c>
      <c r="E112" s="8">
        <v>8.9</v>
      </c>
      <c r="F112" s="65" t="s">
        <v>38</v>
      </c>
      <c r="G112" s="66">
        <v>106.8</v>
      </c>
      <c r="H112" s="67">
        <v>0</v>
      </c>
      <c r="I112" s="66">
        <f>G112*H112</f>
        <v>0</v>
      </c>
    </row>
    <row r="113" spans="1:9" s="16" customFormat="1" ht="17.399999999999999" x14ac:dyDescent="0.3">
      <c r="A113" s="65"/>
      <c r="B113" s="2" t="s">
        <v>270</v>
      </c>
      <c r="C113" s="1" t="s">
        <v>25</v>
      </c>
      <c r="D113" s="7">
        <v>9.9</v>
      </c>
      <c r="E113" s="8">
        <v>8.9</v>
      </c>
      <c r="F113" s="65"/>
      <c r="G113" s="66"/>
      <c r="H113" s="67"/>
      <c r="I113" s="66"/>
    </row>
    <row r="114" spans="1:9" s="14" customFormat="1" ht="17.399999999999999" x14ac:dyDescent="0.3">
      <c r="A114" s="74">
        <v>186</v>
      </c>
      <c r="B114" s="14" t="s">
        <v>328</v>
      </c>
      <c r="C114" s="43" t="s">
        <v>26</v>
      </c>
      <c r="D114" s="44">
        <v>9.9</v>
      </c>
      <c r="E114" s="27">
        <v>4.99</v>
      </c>
      <c r="F114" s="74" t="s">
        <v>38</v>
      </c>
      <c r="G114" s="75">
        <v>59.88</v>
      </c>
      <c r="H114" s="76">
        <v>0</v>
      </c>
      <c r="I114" s="75">
        <f>G114*H114</f>
        <v>0</v>
      </c>
    </row>
    <row r="115" spans="1:9" s="14" customFormat="1" ht="17.399999999999999" x14ac:dyDescent="0.3">
      <c r="A115" s="74"/>
      <c r="B115" s="14" t="s">
        <v>327</v>
      </c>
      <c r="C115" s="43" t="s">
        <v>26</v>
      </c>
      <c r="D115" s="44">
        <v>10.9</v>
      </c>
      <c r="E115" s="27">
        <v>4.99</v>
      </c>
      <c r="F115" s="74"/>
      <c r="G115" s="75"/>
      <c r="H115" s="76"/>
      <c r="I115" s="75"/>
    </row>
    <row r="116" spans="1:9" ht="17.399999999999999" x14ac:dyDescent="0.3">
      <c r="A116" s="65">
        <v>192</v>
      </c>
      <c r="B116" s="2" t="s">
        <v>271</v>
      </c>
      <c r="C116" s="1" t="s">
        <v>25</v>
      </c>
      <c r="D116" s="7">
        <v>11.9</v>
      </c>
      <c r="E116" s="8">
        <v>4.49</v>
      </c>
      <c r="F116" s="65" t="s">
        <v>38</v>
      </c>
      <c r="G116" s="66">
        <v>53.88</v>
      </c>
      <c r="H116" s="67">
        <v>0</v>
      </c>
      <c r="I116" s="66">
        <f>G116*H116</f>
        <v>0</v>
      </c>
    </row>
    <row r="117" spans="1:9" ht="17.399999999999999" x14ac:dyDescent="0.3">
      <c r="A117" s="65"/>
      <c r="B117" s="2" t="s">
        <v>330</v>
      </c>
      <c r="C117" s="1" t="s">
        <v>25</v>
      </c>
      <c r="D117" s="7">
        <v>6.9</v>
      </c>
      <c r="E117" s="8">
        <v>4.49</v>
      </c>
      <c r="F117" s="65"/>
      <c r="G117" s="66"/>
      <c r="H117" s="67"/>
      <c r="I117" s="66"/>
    </row>
    <row r="118" spans="1:9" ht="17.399999999999999" x14ac:dyDescent="0.3">
      <c r="A118" s="47"/>
      <c r="B118" s="47" t="s">
        <v>77</v>
      </c>
      <c r="C118" s="36" t="s">
        <v>7</v>
      </c>
      <c r="D118" s="38" t="s">
        <v>423</v>
      </c>
      <c r="E118" s="38" t="s">
        <v>424</v>
      </c>
      <c r="F118" s="36" t="s">
        <v>10</v>
      </c>
      <c r="G118" s="38" t="s">
        <v>11</v>
      </c>
      <c r="H118" s="57" t="s">
        <v>425</v>
      </c>
      <c r="I118" s="38" t="s">
        <v>12</v>
      </c>
    </row>
    <row r="119" spans="1:9" s="32" customFormat="1" ht="17.399999999999999" x14ac:dyDescent="0.3">
      <c r="A119" s="32">
        <v>2</v>
      </c>
      <c r="B119" s="32" t="s">
        <v>331</v>
      </c>
      <c r="C119" s="49" t="s">
        <v>25</v>
      </c>
      <c r="D119" s="50">
        <v>9.9</v>
      </c>
      <c r="E119" s="33">
        <v>4.99</v>
      </c>
      <c r="F119" s="32" t="s">
        <v>39</v>
      </c>
      <c r="G119" s="33">
        <v>29.94</v>
      </c>
      <c r="H119" s="59">
        <v>0</v>
      </c>
      <c r="I119" s="33">
        <f t="shared" ref="I119:I145" si="1">G119*H119</f>
        <v>0</v>
      </c>
    </row>
    <row r="120" spans="1:9" ht="17.399999999999999" x14ac:dyDescent="0.3">
      <c r="A120" s="2">
        <v>3</v>
      </c>
      <c r="B120" s="2" t="s">
        <v>212</v>
      </c>
      <c r="C120" s="1" t="s">
        <v>25</v>
      </c>
      <c r="D120" s="7">
        <v>9.9</v>
      </c>
      <c r="E120" s="8">
        <v>4.99</v>
      </c>
      <c r="F120" s="2" t="s">
        <v>39</v>
      </c>
      <c r="G120" s="8">
        <v>29.94</v>
      </c>
      <c r="H120" s="12">
        <v>0</v>
      </c>
      <c r="I120" s="8">
        <f t="shared" si="1"/>
        <v>0</v>
      </c>
    </row>
    <row r="121" spans="1:9" s="32" customFormat="1" ht="17.399999999999999" x14ac:dyDescent="0.3">
      <c r="A121" s="32">
        <v>4</v>
      </c>
      <c r="B121" s="32" t="s">
        <v>213</v>
      </c>
      <c r="C121" s="49" t="s">
        <v>25</v>
      </c>
      <c r="D121" s="50">
        <v>11.9</v>
      </c>
      <c r="E121" s="33">
        <v>5.99</v>
      </c>
      <c r="F121" s="32" t="s">
        <v>39</v>
      </c>
      <c r="G121" s="33">
        <v>35.94</v>
      </c>
      <c r="H121" s="59">
        <v>0</v>
      </c>
      <c r="I121" s="33">
        <f t="shared" si="1"/>
        <v>0</v>
      </c>
    </row>
    <row r="122" spans="1:9" s="17" customFormat="1" ht="17.399999999999999" x14ac:dyDescent="0.3">
      <c r="A122" s="2">
        <v>5</v>
      </c>
      <c r="B122" s="2" t="s">
        <v>273</v>
      </c>
      <c r="C122" s="1" t="s">
        <v>25</v>
      </c>
      <c r="D122" s="7">
        <v>11.9</v>
      </c>
      <c r="E122" s="8">
        <v>7.9</v>
      </c>
      <c r="F122" s="2" t="s">
        <v>39</v>
      </c>
      <c r="G122" s="8">
        <v>47.4</v>
      </c>
      <c r="H122" s="12">
        <v>0</v>
      </c>
      <c r="I122" s="8">
        <f t="shared" si="1"/>
        <v>0</v>
      </c>
    </row>
    <row r="123" spans="1:9" s="32" customFormat="1" ht="17.399999999999999" x14ac:dyDescent="0.3">
      <c r="A123" s="32">
        <v>6</v>
      </c>
      <c r="B123" s="32" t="s">
        <v>407</v>
      </c>
      <c r="C123" s="49" t="s">
        <v>25</v>
      </c>
      <c r="D123" s="50">
        <v>17.5</v>
      </c>
      <c r="E123" s="33">
        <v>13.9</v>
      </c>
      <c r="F123" s="32" t="s">
        <v>39</v>
      </c>
      <c r="G123" s="33">
        <v>83.4</v>
      </c>
      <c r="H123" s="59">
        <v>0</v>
      </c>
      <c r="I123" s="33">
        <f t="shared" si="1"/>
        <v>0</v>
      </c>
    </row>
    <row r="124" spans="1:9" s="16" customFormat="1" ht="17.399999999999999" x14ac:dyDescent="0.3">
      <c r="A124" s="2">
        <v>7</v>
      </c>
      <c r="B124" s="2" t="s">
        <v>274</v>
      </c>
      <c r="C124" s="1" t="s">
        <v>25</v>
      </c>
      <c r="D124" s="7">
        <v>32.5</v>
      </c>
      <c r="E124" s="8">
        <v>19.899999999999999</v>
      </c>
      <c r="F124" s="2" t="s">
        <v>39</v>
      </c>
      <c r="G124" s="8">
        <v>119.4</v>
      </c>
      <c r="H124" s="12">
        <v>0</v>
      </c>
      <c r="I124" s="8">
        <f t="shared" si="1"/>
        <v>0</v>
      </c>
    </row>
    <row r="125" spans="1:9" s="32" customFormat="1" ht="17.399999999999999" x14ac:dyDescent="0.3">
      <c r="A125" s="32">
        <v>9</v>
      </c>
      <c r="B125" s="32" t="s">
        <v>332</v>
      </c>
      <c r="C125" s="49" t="s">
        <v>25</v>
      </c>
      <c r="D125" s="50">
        <v>8.9</v>
      </c>
      <c r="E125" s="33">
        <v>6.99</v>
      </c>
      <c r="F125" s="32" t="s">
        <v>39</v>
      </c>
      <c r="G125" s="33">
        <v>41.94</v>
      </c>
      <c r="H125" s="59">
        <v>0</v>
      </c>
      <c r="I125" s="33">
        <f t="shared" si="1"/>
        <v>0</v>
      </c>
    </row>
    <row r="126" spans="1:9" s="16" customFormat="1" ht="17.399999999999999" x14ac:dyDescent="0.3">
      <c r="A126" s="2">
        <v>10</v>
      </c>
      <c r="B126" s="2" t="s">
        <v>333</v>
      </c>
      <c r="C126" s="1" t="s">
        <v>25</v>
      </c>
      <c r="D126" s="7">
        <v>18.5</v>
      </c>
      <c r="E126" s="8">
        <v>14.9</v>
      </c>
      <c r="F126" s="2" t="s">
        <v>39</v>
      </c>
      <c r="G126" s="8">
        <v>89.4</v>
      </c>
      <c r="H126" s="12">
        <v>0</v>
      </c>
      <c r="I126" s="8">
        <f t="shared" si="1"/>
        <v>0</v>
      </c>
    </row>
    <row r="127" spans="1:9" s="32" customFormat="1" ht="17.399999999999999" x14ac:dyDescent="0.3">
      <c r="A127" s="32">
        <v>11</v>
      </c>
      <c r="B127" s="32" t="s">
        <v>275</v>
      </c>
      <c r="C127" s="49" t="s">
        <v>25</v>
      </c>
      <c r="D127" s="50">
        <v>49.9</v>
      </c>
      <c r="E127" s="33">
        <v>29.9</v>
      </c>
      <c r="F127" s="32" t="s">
        <v>39</v>
      </c>
      <c r="G127" s="33">
        <v>179.4</v>
      </c>
      <c r="H127" s="59">
        <v>0</v>
      </c>
      <c r="I127" s="33">
        <f t="shared" si="1"/>
        <v>0</v>
      </c>
    </row>
    <row r="128" spans="1:9" s="16" customFormat="1" ht="17.399999999999999" x14ac:dyDescent="0.3">
      <c r="A128" s="2">
        <v>12</v>
      </c>
      <c r="B128" s="2" t="s">
        <v>214</v>
      </c>
      <c r="C128" s="1" t="s">
        <v>25</v>
      </c>
      <c r="D128" s="7">
        <v>46</v>
      </c>
      <c r="E128" s="8">
        <v>39</v>
      </c>
      <c r="F128" s="2" t="s">
        <v>40</v>
      </c>
      <c r="G128" s="8">
        <v>117</v>
      </c>
      <c r="H128" s="12">
        <v>0</v>
      </c>
      <c r="I128" s="8">
        <f t="shared" si="1"/>
        <v>0</v>
      </c>
    </row>
    <row r="129" spans="1:9" s="32" customFormat="1" ht="17.399999999999999" x14ac:dyDescent="0.3">
      <c r="A129" s="32">
        <v>13</v>
      </c>
      <c r="B129" s="32" t="s">
        <v>215</v>
      </c>
      <c r="C129" s="49" t="s">
        <v>25</v>
      </c>
      <c r="D129" s="50">
        <v>59</v>
      </c>
      <c r="E129" s="33">
        <v>49</v>
      </c>
      <c r="F129" s="32" t="s">
        <v>40</v>
      </c>
      <c r="G129" s="33">
        <v>147</v>
      </c>
      <c r="H129" s="59">
        <v>0</v>
      </c>
      <c r="I129" s="33">
        <f t="shared" si="1"/>
        <v>0</v>
      </c>
    </row>
    <row r="130" spans="1:9" s="9" customFormat="1" ht="17.399999999999999" x14ac:dyDescent="0.3">
      <c r="A130" s="2">
        <v>15</v>
      </c>
      <c r="B130" s="2" t="s">
        <v>216</v>
      </c>
      <c r="C130" s="1" t="s">
        <v>25</v>
      </c>
      <c r="D130" s="7">
        <v>8.5</v>
      </c>
      <c r="E130" s="8">
        <v>5.99</v>
      </c>
      <c r="F130" s="2" t="s">
        <v>39</v>
      </c>
      <c r="G130" s="8">
        <v>35.94</v>
      </c>
      <c r="H130" s="12">
        <v>0</v>
      </c>
      <c r="I130" s="8">
        <f t="shared" si="1"/>
        <v>0</v>
      </c>
    </row>
    <row r="131" spans="1:9" s="32" customFormat="1" ht="17.399999999999999" x14ac:dyDescent="0.3">
      <c r="A131" s="32">
        <v>16</v>
      </c>
      <c r="B131" s="32" t="s">
        <v>217</v>
      </c>
      <c r="C131" s="49" t="s">
        <v>25</v>
      </c>
      <c r="D131" s="50">
        <v>11.9</v>
      </c>
      <c r="E131" s="33">
        <v>6.99</v>
      </c>
      <c r="F131" s="32" t="s">
        <v>39</v>
      </c>
      <c r="G131" s="33">
        <v>41.94</v>
      </c>
      <c r="H131" s="59">
        <v>0</v>
      </c>
      <c r="I131" s="33">
        <f t="shared" si="1"/>
        <v>0</v>
      </c>
    </row>
    <row r="132" spans="1:9" s="9" customFormat="1" ht="17.399999999999999" x14ac:dyDescent="0.3">
      <c r="A132" s="2">
        <v>17</v>
      </c>
      <c r="B132" s="2" t="s">
        <v>334</v>
      </c>
      <c r="C132" s="1" t="s">
        <v>25</v>
      </c>
      <c r="D132" s="7">
        <v>12.5</v>
      </c>
      <c r="E132" s="8">
        <v>7.49</v>
      </c>
      <c r="F132" s="2" t="s">
        <v>39</v>
      </c>
      <c r="G132" s="8">
        <v>44.94</v>
      </c>
      <c r="H132" s="12">
        <v>0</v>
      </c>
      <c r="I132" s="8">
        <f t="shared" si="1"/>
        <v>0</v>
      </c>
    </row>
    <row r="133" spans="1:9" s="32" customFormat="1" ht="17.399999999999999" x14ac:dyDescent="0.3">
      <c r="A133" s="32">
        <v>18</v>
      </c>
      <c r="B133" s="32" t="s">
        <v>218</v>
      </c>
      <c r="C133" s="49" t="s">
        <v>25</v>
      </c>
      <c r="D133" s="50">
        <v>11.9</v>
      </c>
      <c r="E133" s="33">
        <v>7.9</v>
      </c>
      <c r="F133" s="32" t="s">
        <v>39</v>
      </c>
      <c r="G133" s="33">
        <v>47.4</v>
      </c>
      <c r="H133" s="59">
        <v>0</v>
      </c>
      <c r="I133" s="33">
        <f t="shared" si="1"/>
        <v>0</v>
      </c>
    </row>
    <row r="134" spans="1:9" s="17" customFormat="1" ht="17.399999999999999" x14ac:dyDescent="0.3">
      <c r="A134" s="2">
        <v>19</v>
      </c>
      <c r="B134" s="2" t="s">
        <v>219</v>
      </c>
      <c r="C134" s="1" t="s">
        <v>25</v>
      </c>
      <c r="D134" s="7">
        <v>13.9</v>
      </c>
      <c r="E134" s="8">
        <v>8.9</v>
      </c>
      <c r="F134" s="2" t="s">
        <v>39</v>
      </c>
      <c r="G134" s="8">
        <v>53.4</v>
      </c>
      <c r="H134" s="12">
        <v>0</v>
      </c>
      <c r="I134" s="8">
        <f t="shared" si="1"/>
        <v>0</v>
      </c>
    </row>
    <row r="135" spans="1:9" s="32" customFormat="1" ht="17.399999999999999" x14ac:dyDescent="0.3">
      <c r="A135" s="32">
        <v>20</v>
      </c>
      <c r="B135" s="32" t="s">
        <v>335</v>
      </c>
      <c r="C135" s="49" t="s">
        <v>25</v>
      </c>
      <c r="D135" s="50">
        <v>14.5</v>
      </c>
      <c r="E135" s="33">
        <v>9.9</v>
      </c>
      <c r="F135" s="32" t="s">
        <v>39</v>
      </c>
      <c r="G135" s="33">
        <v>59.4</v>
      </c>
      <c r="H135" s="59">
        <v>0</v>
      </c>
      <c r="I135" s="33">
        <f t="shared" si="1"/>
        <v>0</v>
      </c>
    </row>
    <row r="136" spans="1:9" ht="17.399999999999999" x14ac:dyDescent="0.3">
      <c r="A136" s="2">
        <v>23</v>
      </c>
      <c r="B136" s="2" t="s">
        <v>276</v>
      </c>
      <c r="C136" s="1" t="s">
        <v>26</v>
      </c>
      <c r="D136" s="7">
        <v>12.9</v>
      </c>
      <c r="E136" s="8">
        <v>7.9</v>
      </c>
      <c r="F136" s="2" t="s">
        <v>39</v>
      </c>
      <c r="G136" s="8">
        <v>47.4</v>
      </c>
      <c r="H136" s="12">
        <v>0</v>
      </c>
      <c r="I136" s="8">
        <f t="shared" si="1"/>
        <v>0</v>
      </c>
    </row>
    <row r="137" spans="1:9" s="32" customFormat="1" ht="17.399999999999999" x14ac:dyDescent="0.3">
      <c r="A137" s="32">
        <v>24</v>
      </c>
      <c r="B137" s="32" t="s">
        <v>336</v>
      </c>
      <c r="C137" s="49" t="s">
        <v>26</v>
      </c>
      <c r="D137" s="50">
        <v>11.9</v>
      </c>
      <c r="E137" s="33">
        <v>9.9</v>
      </c>
      <c r="F137" s="32" t="s">
        <v>39</v>
      </c>
      <c r="G137" s="33">
        <v>59.4</v>
      </c>
      <c r="H137" s="59">
        <v>0</v>
      </c>
      <c r="I137" s="33">
        <f t="shared" si="1"/>
        <v>0</v>
      </c>
    </row>
    <row r="138" spans="1:9" ht="17.399999999999999" x14ac:dyDescent="0.3">
      <c r="A138" s="2">
        <v>25</v>
      </c>
      <c r="B138" s="2" t="s">
        <v>337</v>
      </c>
      <c r="C138" s="1" t="s">
        <v>26</v>
      </c>
      <c r="D138" s="7">
        <v>17.899999999999999</v>
      </c>
      <c r="E138" s="8">
        <v>13.9</v>
      </c>
      <c r="F138" s="2" t="s">
        <v>39</v>
      </c>
      <c r="G138" s="8">
        <v>83.4</v>
      </c>
      <c r="H138" s="12">
        <v>0</v>
      </c>
      <c r="I138" s="8">
        <f t="shared" si="1"/>
        <v>0</v>
      </c>
    </row>
    <row r="139" spans="1:9" s="32" customFormat="1" ht="17.399999999999999" x14ac:dyDescent="0.3">
      <c r="A139" s="32">
        <v>26</v>
      </c>
      <c r="B139" s="32" t="s">
        <v>277</v>
      </c>
      <c r="C139" s="49" t="s">
        <v>26</v>
      </c>
      <c r="D139" s="50">
        <v>25.9</v>
      </c>
      <c r="E139" s="33">
        <v>22.9</v>
      </c>
      <c r="F139" s="32" t="s">
        <v>39</v>
      </c>
      <c r="G139" s="33">
        <v>137.4</v>
      </c>
      <c r="H139" s="59">
        <v>0</v>
      </c>
      <c r="I139" s="33">
        <f t="shared" si="1"/>
        <v>0</v>
      </c>
    </row>
    <row r="140" spans="1:9" ht="17.399999999999999" x14ac:dyDescent="0.3">
      <c r="A140" s="2">
        <v>28</v>
      </c>
      <c r="B140" s="2" t="s">
        <v>220</v>
      </c>
      <c r="C140" s="1" t="s">
        <v>26</v>
      </c>
      <c r="D140" s="7">
        <v>11.99</v>
      </c>
      <c r="E140" s="8">
        <v>4.99</v>
      </c>
      <c r="F140" s="2" t="s">
        <v>39</v>
      </c>
      <c r="G140" s="8">
        <v>29.94</v>
      </c>
      <c r="H140" s="12">
        <v>0</v>
      </c>
      <c r="I140" s="8">
        <f t="shared" si="1"/>
        <v>0</v>
      </c>
    </row>
    <row r="141" spans="1:9" s="32" customFormat="1" ht="17.399999999999999" x14ac:dyDescent="0.3">
      <c r="A141" s="32">
        <v>29</v>
      </c>
      <c r="B141" s="32" t="s">
        <v>78</v>
      </c>
      <c r="C141" s="49" t="s">
        <v>26</v>
      </c>
      <c r="D141" s="50">
        <v>11.9</v>
      </c>
      <c r="E141" s="33">
        <v>5.99</v>
      </c>
      <c r="F141" s="32" t="s">
        <v>39</v>
      </c>
      <c r="G141" s="33">
        <v>35.94</v>
      </c>
      <c r="H141" s="59">
        <v>0</v>
      </c>
      <c r="I141" s="33">
        <f t="shared" si="1"/>
        <v>0</v>
      </c>
    </row>
    <row r="142" spans="1:9" s="9" customFormat="1" ht="17.399999999999999" x14ac:dyDescent="0.3">
      <c r="A142" s="2">
        <v>30</v>
      </c>
      <c r="B142" s="2" t="s">
        <v>426</v>
      </c>
      <c r="C142" s="1" t="s">
        <v>26</v>
      </c>
      <c r="D142" s="7">
        <v>11.9</v>
      </c>
      <c r="E142" s="8">
        <v>6.99</v>
      </c>
      <c r="F142" s="2" t="s">
        <v>39</v>
      </c>
      <c r="G142" s="8">
        <v>41.94</v>
      </c>
      <c r="H142" s="12">
        <v>0</v>
      </c>
      <c r="I142" s="8">
        <f t="shared" si="1"/>
        <v>0</v>
      </c>
    </row>
    <row r="143" spans="1:9" s="32" customFormat="1" ht="17.399999999999999" x14ac:dyDescent="0.3">
      <c r="A143" s="32">
        <v>31</v>
      </c>
      <c r="B143" s="32" t="s">
        <v>332</v>
      </c>
      <c r="C143" s="49" t="s">
        <v>26</v>
      </c>
      <c r="D143" s="50">
        <v>14.3</v>
      </c>
      <c r="E143" s="33">
        <v>8.9</v>
      </c>
      <c r="F143" s="32" t="s">
        <v>39</v>
      </c>
      <c r="G143" s="33">
        <v>53.4</v>
      </c>
      <c r="H143" s="59">
        <v>0</v>
      </c>
      <c r="I143" s="33">
        <f t="shared" si="1"/>
        <v>0</v>
      </c>
    </row>
    <row r="144" spans="1:9" s="9" customFormat="1" ht="17.399999999999999" x14ac:dyDescent="0.3">
      <c r="A144" s="2">
        <v>32</v>
      </c>
      <c r="B144" s="2" t="s">
        <v>338</v>
      </c>
      <c r="C144" s="1" t="s">
        <v>26</v>
      </c>
      <c r="D144" s="7">
        <v>18.899999999999999</v>
      </c>
      <c r="E144" s="8">
        <v>13.9</v>
      </c>
      <c r="F144" s="2" t="s">
        <v>39</v>
      </c>
      <c r="G144" s="8">
        <v>83.4</v>
      </c>
      <c r="H144" s="12">
        <v>0</v>
      </c>
      <c r="I144" s="8">
        <f t="shared" si="1"/>
        <v>0</v>
      </c>
    </row>
    <row r="145" spans="1:9" s="32" customFormat="1" ht="17.399999999999999" x14ac:dyDescent="0.3">
      <c r="A145" s="32">
        <v>33</v>
      </c>
      <c r="B145" s="32" t="s">
        <v>278</v>
      </c>
      <c r="C145" s="49" t="s">
        <v>26</v>
      </c>
      <c r="D145" s="50">
        <v>21.9</v>
      </c>
      <c r="E145" s="33">
        <v>14.9</v>
      </c>
      <c r="F145" s="32" t="s">
        <v>39</v>
      </c>
      <c r="G145" s="33">
        <v>89.4</v>
      </c>
      <c r="H145" s="59">
        <v>0</v>
      </c>
      <c r="I145" s="33">
        <f t="shared" si="1"/>
        <v>0</v>
      </c>
    </row>
    <row r="146" spans="1:9" s="17" customFormat="1" ht="17.399999999999999" x14ac:dyDescent="0.3">
      <c r="A146" s="45"/>
      <c r="B146" s="45" t="s">
        <v>79</v>
      </c>
      <c r="C146" s="34" t="s">
        <v>7</v>
      </c>
      <c r="D146" s="35" t="s">
        <v>423</v>
      </c>
      <c r="E146" s="35" t="s">
        <v>424</v>
      </c>
      <c r="F146" s="34" t="s">
        <v>10</v>
      </c>
      <c r="G146" s="35" t="s">
        <v>11</v>
      </c>
      <c r="H146" s="56" t="s">
        <v>425</v>
      </c>
      <c r="I146" s="35" t="s">
        <v>12</v>
      </c>
    </row>
    <row r="147" spans="1:9" ht="17.399999999999999" x14ac:dyDescent="0.3">
      <c r="A147" s="2">
        <v>36</v>
      </c>
      <c r="B147" s="2" t="s">
        <v>80</v>
      </c>
      <c r="C147" s="1" t="s">
        <v>26</v>
      </c>
      <c r="D147" s="7">
        <v>11</v>
      </c>
      <c r="E147" s="8">
        <v>5.99</v>
      </c>
      <c r="F147" s="2" t="s">
        <v>39</v>
      </c>
      <c r="G147" s="8">
        <v>35.94</v>
      </c>
      <c r="H147" s="12">
        <v>0</v>
      </c>
      <c r="I147" s="8">
        <f>G147*H147</f>
        <v>0</v>
      </c>
    </row>
    <row r="148" spans="1:9" s="9" customFormat="1" ht="17.399999999999999" x14ac:dyDescent="0.3">
      <c r="A148" s="9">
        <v>37</v>
      </c>
      <c r="B148" s="9" t="s">
        <v>339</v>
      </c>
      <c r="C148" s="46" t="s">
        <v>26</v>
      </c>
      <c r="D148" s="28">
        <v>12.9</v>
      </c>
      <c r="E148" s="29">
        <v>9.9</v>
      </c>
      <c r="F148" s="9" t="s">
        <v>39</v>
      </c>
      <c r="G148" s="29">
        <v>59.4</v>
      </c>
      <c r="H148" s="31">
        <v>0</v>
      </c>
      <c r="I148" s="29">
        <f>G148*H148</f>
        <v>0</v>
      </c>
    </row>
    <row r="149" spans="1:9" ht="17.399999999999999" x14ac:dyDescent="0.3">
      <c r="A149" s="2">
        <v>38</v>
      </c>
      <c r="B149" s="2" t="s">
        <v>81</v>
      </c>
      <c r="C149" s="1" t="s">
        <v>25</v>
      </c>
      <c r="D149" s="7">
        <v>9.9</v>
      </c>
      <c r="E149" s="8">
        <v>5.99</v>
      </c>
      <c r="F149" s="2" t="s">
        <v>39</v>
      </c>
      <c r="G149" s="8">
        <v>35.94</v>
      </c>
      <c r="H149" s="12">
        <v>0</v>
      </c>
      <c r="I149" s="8">
        <f>G149*H149</f>
        <v>0</v>
      </c>
    </row>
    <row r="150" spans="1:9" s="9" customFormat="1" ht="17.399999999999999" x14ac:dyDescent="0.3">
      <c r="A150" s="9">
        <v>39</v>
      </c>
      <c r="B150" s="9" t="s">
        <v>279</v>
      </c>
      <c r="C150" s="46" t="s">
        <v>25</v>
      </c>
      <c r="D150" s="28">
        <v>13.9</v>
      </c>
      <c r="E150" s="29">
        <v>6.99</v>
      </c>
      <c r="F150" s="9" t="s">
        <v>39</v>
      </c>
      <c r="G150" s="29">
        <v>41.94</v>
      </c>
      <c r="H150" s="31">
        <v>0</v>
      </c>
      <c r="I150" s="29">
        <f>G150*H150</f>
        <v>0</v>
      </c>
    </row>
    <row r="151" spans="1:9" s="26" customFormat="1" ht="17.399999999999999" x14ac:dyDescent="0.3">
      <c r="A151" s="47"/>
      <c r="B151" s="47" t="s">
        <v>82</v>
      </c>
      <c r="C151" s="36" t="s">
        <v>7</v>
      </c>
      <c r="D151" s="38" t="s">
        <v>423</v>
      </c>
      <c r="E151" s="38" t="s">
        <v>424</v>
      </c>
      <c r="F151" s="36" t="s">
        <v>10</v>
      </c>
      <c r="G151" s="38" t="s">
        <v>11</v>
      </c>
      <c r="H151" s="57" t="s">
        <v>425</v>
      </c>
      <c r="I151" s="38" t="s">
        <v>12</v>
      </c>
    </row>
    <row r="152" spans="1:9" s="32" customFormat="1" ht="17.399999999999999" x14ac:dyDescent="0.3">
      <c r="A152" s="32">
        <v>41</v>
      </c>
      <c r="B152" s="32" t="s">
        <v>340</v>
      </c>
      <c r="C152" s="49" t="s">
        <v>25</v>
      </c>
      <c r="D152" s="50">
        <v>11.97</v>
      </c>
      <c r="E152" s="33">
        <v>5.99</v>
      </c>
      <c r="F152" s="32" t="s">
        <v>39</v>
      </c>
      <c r="G152" s="33">
        <v>35.94</v>
      </c>
      <c r="H152" s="59">
        <v>0</v>
      </c>
      <c r="I152" s="33">
        <f>G152*H152</f>
        <v>0</v>
      </c>
    </row>
    <row r="153" spans="1:9" ht="17.399999999999999" x14ac:dyDescent="0.3">
      <c r="A153" s="2">
        <v>42</v>
      </c>
      <c r="B153" s="2" t="s">
        <v>280</v>
      </c>
      <c r="C153" s="1" t="s">
        <v>25</v>
      </c>
      <c r="D153" s="7">
        <v>29.9</v>
      </c>
      <c r="E153" s="8">
        <v>21.9</v>
      </c>
      <c r="F153" s="2" t="s">
        <v>39</v>
      </c>
      <c r="G153" s="8">
        <v>131.4</v>
      </c>
      <c r="H153" s="12">
        <v>0</v>
      </c>
      <c r="I153" s="8">
        <f>G153*H153</f>
        <v>0</v>
      </c>
    </row>
    <row r="154" spans="1:9" s="32" customFormat="1" ht="15" customHeight="1" x14ac:dyDescent="0.3">
      <c r="A154" s="32">
        <v>43</v>
      </c>
      <c r="B154" s="32" t="s">
        <v>281</v>
      </c>
      <c r="C154" s="49" t="s">
        <v>25</v>
      </c>
      <c r="D154" s="50">
        <v>42.9</v>
      </c>
      <c r="E154" s="33">
        <v>24.9</v>
      </c>
      <c r="F154" s="32" t="s">
        <v>39</v>
      </c>
      <c r="G154" s="33">
        <v>149.4</v>
      </c>
      <c r="H154" s="59">
        <v>0</v>
      </c>
      <c r="I154" s="33">
        <f>G154*H154</f>
        <v>0</v>
      </c>
    </row>
    <row r="155" spans="1:9" s="9" customFormat="1" ht="17.399999999999999" x14ac:dyDescent="0.3">
      <c r="A155" s="2">
        <v>44</v>
      </c>
      <c r="B155" s="2" t="s">
        <v>83</v>
      </c>
      <c r="C155" s="1" t="s">
        <v>26</v>
      </c>
      <c r="D155" s="7">
        <v>32</v>
      </c>
      <c r="E155" s="8">
        <v>25.9</v>
      </c>
      <c r="F155" s="2" t="s">
        <v>39</v>
      </c>
      <c r="G155" s="8">
        <v>155.4</v>
      </c>
      <c r="H155" s="12">
        <v>0</v>
      </c>
      <c r="I155" s="8">
        <f>G155*H155</f>
        <v>0</v>
      </c>
    </row>
    <row r="156" spans="1:9" ht="17.399999999999999" x14ac:dyDescent="0.3">
      <c r="A156" s="45"/>
      <c r="B156" s="45" t="s">
        <v>84</v>
      </c>
      <c r="C156" s="34" t="s">
        <v>7</v>
      </c>
      <c r="D156" s="35" t="s">
        <v>423</v>
      </c>
      <c r="E156" s="35" t="s">
        <v>424</v>
      </c>
      <c r="F156" s="34" t="s">
        <v>10</v>
      </c>
      <c r="G156" s="35" t="s">
        <v>11</v>
      </c>
      <c r="H156" s="56" t="s">
        <v>425</v>
      </c>
      <c r="I156" s="35" t="s">
        <v>12</v>
      </c>
    </row>
    <row r="157" spans="1:9" s="9" customFormat="1" ht="17.399999999999999" x14ac:dyDescent="0.3">
      <c r="A157" s="9">
        <v>46</v>
      </c>
      <c r="B157" s="9" t="s">
        <v>341</v>
      </c>
      <c r="C157" s="46" t="s">
        <v>26</v>
      </c>
      <c r="D157" s="28">
        <v>9.9</v>
      </c>
      <c r="E157" s="29">
        <v>5.99</v>
      </c>
      <c r="F157" s="9" t="s">
        <v>39</v>
      </c>
      <c r="G157" s="29">
        <v>35.94</v>
      </c>
      <c r="H157" s="31">
        <v>0</v>
      </c>
      <c r="I157" s="29">
        <f>G157*H157</f>
        <v>0</v>
      </c>
    </row>
    <row r="158" spans="1:9" ht="17.399999999999999" x14ac:dyDescent="0.3">
      <c r="A158" s="2">
        <v>47</v>
      </c>
      <c r="B158" s="2" t="s">
        <v>221</v>
      </c>
      <c r="C158" s="1" t="s">
        <v>26</v>
      </c>
      <c r="D158" s="7">
        <v>34.9</v>
      </c>
      <c r="E158" s="8">
        <v>24.9</v>
      </c>
      <c r="F158" s="2" t="s">
        <v>40</v>
      </c>
      <c r="G158" s="8">
        <v>74.7</v>
      </c>
      <c r="H158" s="12">
        <v>0</v>
      </c>
      <c r="I158" s="8">
        <f>G158*H158</f>
        <v>0</v>
      </c>
    </row>
    <row r="159" spans="1:9" s="9" customFormat="1" ht="17.399999999999999" x14ac:dyDescent="0.3">
      <c r="A159" s="9">
        <v>48</v>
      </c>
      <c r="B159" s="9" t="s">
        <v>85</v>
      </c>
      <c r="C159" s="46" t="s">
        <v>25</v>
      </c>
      <c r="D159" s="28">
        <v>28</v>
      </c>
      <c r="E159" s="29">
        <v>19.899999999999999</v>
      </c>
      <c r="F159" s="9" t="s">
        <v>39</v>
      </c>
      <c r="G159" s="29">
        <v>119.4</v>
      </c>
      <c r="H159" s="31">
        <v>0</v>
      </c>
      <c r="I159" s="29">
        <f>G159*H159</f>
        <v>0</v>
      </c>
    </row>
    <row r="160" spans="1:9" ht="17.399999999999999" x14ac:dyDescent="0.3">
      <c r="A160" s="2">
        <v>49</v>
      </c>
      <c r="B160" s="2" t="s">
        <v>222</v>
      </c>
      <c r="C160" s="1" t="s">
        <v>25</v>
      </c>
      <c r="D160" s="7">
        <v>25.9</v>
      </c>
      <c r="E160" s="8">
        <v>18.899999999999999</v>
      </c>
      <c r="F160" s="2" t="s">
        <v>39</v>
      </c>
      <c r="G160" s="8">
        <v>113.4</v>
      </c>
      <c r="H160" s="12">
        <v>0</v>
      </c>
      <c r="I160" s="8">
        <f>G160*H160</f>
        <v>0</v>
      </c>
    </row>
    <row r="161" spans="1:9" s="9" customFormat="1" ht="17.399999999999999" x14ac:dyDescent="0.3">
      <c r="A161" s="9">
        <v>50</v>
      </c>
      <c r="B161" s="9" t="s">
        <v>223</v>
      </c>
      <c r="C161" s="46" t="s">
        <v>25</v>
      </c>
      <c r="D161" s="28">
        <v>49</v>
      </c>
      <c r="E161" s="29">
        <v>34.9</v>
      </c>
      <c r="F161" s="9" t="s">
        <v>40</v>
      </c>
      <c r="G161" s="29">
        <v>104.7</v>
      </c>
      <c r="H161" s="31">
        <v>0</v>
      </c>
      <c r="I161" s="29">
        <f>G161*H161</f>
        <v>0</v>
      </c>
    </row>
    <row r="162" spans="1:9" s="16" customFormat="1" ht="17.399999999999999" x14ac:dyDescent="0.3">
      <c r="A162" s="47"/>
      <c r="B162" s="47" t="s">
        <v>86</v>
      </c>
      <c r="C162" s="36" t="s">
        <v>7</v>
      </c>
      <c r="D162" s="38" t="s">
        <v>423</v>
      </c>
      <c r="E162" s="38" t="s">
        <v>424</v>
      </c>
      <c r="F162" s="36" t="s">
        <v>10</v>
      </c>
      <c r="G162" s="38" t="s">
        <v>11</v>
      </c>
      <c r="H162" s="57" t="s">
        <v>425</v>
      </c>
      <c r="I162" s="38" t="s">
        <v>12</v>
      </c>
    </row>
    <row r="163" spans="1:9" s="32" customFormat="1" ht="17.399999999999999" x14ac:dyDescent="0.3">
      <c r="A163" s="32">
        <v>52</v>
      </c>
      <c r="B163" s="32" t="s">
        <v>342</v>
      </c>
      <c r="C163" s="49" t="s">
        <v>26</v>
      </c>
      <c r="D163" s="50">
        <v>12.9</v>
      </c>
      <c r="E163" s="33">
        <v>8.9</v>
      </c>
      <c r="F163" s="32" t="s">
        <v>39</v>
      </c>
      <c r="G163" s="33">
        <v>53.4</v>
      </c>
      <c r="H163" s="59">
        <v>0</v>
      </c>
      <c r="I163" s="33">
        <f t="shared" ref="I163:I168" si="2">G163*H163</f>
        <v>0</v>
      </c>
    </row>
    <row r="164" spans="1:9" ht="15" customHeight="1" x14ac:dyDescent="0.3">
      <c r="A164" s="2">
        <v>53</v>
      </c>
      <c r="B164" s="2" t="s">
        <v>408</v>
      </c>
      <c r="C164" s="1" t="s">
        <v>26</v>
      </c>
      <c r="D164" s="7">
        <v>11</v>
      </c>
      <c r="E164" s="8">
        <v>6.99</v>
      </c>
      <c r="F164" s="2" t="s">
        <v>39</v>
      </c>
      <c r="G164" s="8">
        <v>41.94</v>
      </c>
      <c r="H164" s="12">
        <v>0</v>
      </c>
      <c r="I164" s="8">
        <f t="shared" si="2"/>
        <v>0</v>
      </c>
    </row>
    <row r="165" spans="1:9" s="32" customFormat="1" ht="17.399999999999999" x14ac:dyDescent="0.3">
      <c r="A165" s="32">
        <v>54</v>
      </c>
      <c r="B165" s="32" t="s">
        <v>87</v>
      </c>
      <c r="C165" s="49" t="s">
        <v>25</v>
      </c>
      <c r="D165" s="50">
        <v>27.9</v>
      </c>
      <c r="E165" s="33">
        <v>18.899999999999999</v>
      </c>
      <c r="F165" s="32" t="s">
        <v>39</v>
      </c>
      <c r="G165" s="33">
        <v>113.4</v>
      </c>
      <c r="H165" s="59">
        <v>0</v>
      </c>
      <c r="I165" s="33">
        <f t="shared" si="2"/>
        <v>0</v>
      </c>
    </row>
    <row r="166" spans="1:9" s="9" customFormat="1" ht="17.399999999999999" x14ac:dyDescent="0.3">
      <c r="A166" s="2">
        <v>55</v>
      </c>
      <c r="B166" s="2" t="s">
        <v>88</v>
      </c>
      <c r="C166" s="1" t="s">
        <v>25</v>
      </c>
      <c r="D166" s="7">
        <v>29.9</v>
      </c>
      <c r="E166" s="8">
        <v>21.9</v>
      </c>
      <c r="F166" s="2" t="s">
        <v>39</v>
      </c>
      <c r="G166" s="8">
        <v>131.4</v>
      </c>
      <c r="H166" s="12">
        <v>0</v>
      </c>
      <c r="I166" s="8">
        <f t="shared" si="2"/>
        <v>0</v>
      </c>
    </row>
    <row r="167" spans="1:9" s="32" customFormat="1" ht="17.399999999999999" x14ac:dyDescent="0.3">
      <c r="A167" s="32">
        <v>56</v>
      </c>
      <c r="B167" s="32" t="s">
        <v>89</v>
      </c>
      <c r="C167" s="49" t="s">
        <v>25</v>
      </c>
      <c r="D167" s="50">
        <v>29.9</v>
      </c>
      <c r="E167" s="33">
        <v>21.9</v>
      </c>
      <c r="F167" s="32" t="s">
        <v>39</v>
      </c>
      <c r="G167" s="33">
        <v>131.4</v>
      </c>
      <c r="H167" s="59">
        <v>0</v>
      </c>
      <c r="I167" s="33">
        <f t="shared" si="2"/>
        <v>0</v>
      </c>
    </row>
    <row r="168" spans="1:9" s="9" customFormat="1" ht="17.399999999999999" x14ac:dyDescent="0.3">
      <c r="A168" s="2">
        <v>57</v>
      </c>
      <c r="B168" s="2" t="s">
        <v>224</v>
      </c>
      <c r="C168" s="1" t="s">
        <v>26</v>
      </c>
      <c r="D168" s="7">
        <v>49.9</v>
      </c>
      <c r="E168" s="8">
        <v>39</v>
      </c>
      <c r="F168" s="2" t="s">
        <v>40</v>
      </c>
      <c r="G168" s="8">
        <v>117</v>
      </c>
      <c r="H168" s="12">
        <v>0</v>
      </c>
      <c r="I168" s="8">
        <f t="shared" si="2"/>
        <v>0</v>
      </c>
    </row>
    <row r="169" spans="1:9" ht="17.399999999999999" x14ac:dyDescent="0.3">
      <c r="A169" s="45"/>
      <c r="B169" s="45" t="s">
        <v>252</v>
      </c>
      <c r="C169" s="34" t="s">
        <v>7</v>
      </c>
      <c r="D169" s="35" t="s">
        <v>423</v>
      </c>
      <c r="E169" s="35" t="s">
        <v>424</v>
      </c>
      <c r="F169" s="34" t="s">
        <v>10</v>
      </c>
      <c r="G169" s="35" t="s">
        <v>11</v>
      </c>
      <c r="H169" s="56" t="s">
        <v>425</v>
      </c>
      <c r="I169" s="35" t="s">
        <v>12</v>
      </c>
    </row>
    <row r="170" spans="1:9" s="9" customFormat="1" ht="17.399999999999999" x14ac:dyDescent="0.3">
      <c r="A170" s="9">
        <v>60</v>
      </c>
      <c r="B170" s="9" t="s">
        <v>225</v>
      </c>
      <c r="C170" s="46" t="s">
        <v>26</v>
      </c>
      <c r="D170" s="28">
        <v>14.9</v>
      </c>
      <c r="E170" s="29">
        <v>11.9</v>
      </c>
      <c r="F170" s="9" t="s">
        <v>39</v>
      </c>
      <c r="G170" s="29">
        <v>71.400000000000006</v>
      </c>
      <c r="H170" s="31">
        <v>0</v>
      </c>
      <c r="I170" s="29">
        <f>G170*H170</f>
        <v>0</v>
      </c>
    </row>
    <row r="171" spans="1:9" ht="17.399999999999999" x14ac:dyDescent="0.3">
      <c r="A171" s="2">
        <v>61</v>
      </c>
      <c r="B171" s="2" t="s">
        <v>282</v>
      </c>
      <c r="C171" s="1" t="s">
        <v>26</v>
      </c>
      <c r="D171" s="7">
        <v>35</v>
      </c>
      <c r="E171" s="8">
        <v>26.9</v>
      </c>
      <c r="F171" s="2" t="s">
        <v>39</v>
      </c>
      <c r="G171" s="8">
        <v>161.4</v>
      </c>
      <c r="H171" s="12">
        <v>0</v>
      </c>
      <c r="I171" s="8">
        <f>G171*H171</f>
        <v>0</v>
      </c>
    </row>
    <row r="172" spans="1:9" s="9" customFormat="1" ht="17.399999999999999" x14ac:dyDescent="0.3">
      <c r="A172" s="9">
        <v>62</v>
      </c>
      <c r="B172" s="9" t="s">
        <v>226</v>
      </c>
      <c r="C172" s="46" t="s">
        <v>25</v>
      </c>
      <c r="D172" s="28">
        <v>13.9</v>
      </c>
      <c r="E172" s="29">
        <v>5.99</v>
      </c>
      <c r="F172" s="9" t="s">
        <v>39</v>
      </c>
      <c r="G172" s="29">
        <v>35.94</v>
      </c>
      <c r="H172" s="31">
        <v>0</v>
      </c>
      <c r="I172" s="29">
        <f>G172*H172</f>
        <v>0</v>
      </c>
    </row>
    <row r="173" spans="1:9" s="9" customFormat="1" ht="17.399999999999999" x14ac:dyDescent="0.3">
      <c r="A173" s="2">
        <v>63</v>
      </c>
      <c r="B173" s="2" t="s">
        <v>90</v>
      </c>
      <c r="C173" s="1" t="s">
        <v>26</v>
      </c>
      <c r="D173" s="7">
        <v>15.9</v>
      </c>
      <c r="E173" s="8">
        <v>8.9</v>
      </c>
      <c r="F173" s="2" t="s">
        <v>39</v>
      </c>
      <c r="G173" s="8">
        <v>53.4</v>
      </c>
      <c r="H173" s="12">
        <v>0</v>
      </c>
      <c r="I173" s="8">
        <f>G173*H173</f>
        <v>0</v>
      </c>
    </row>
    <row r="174" spans="1:9" s="26" customFormat="1" ht="17.399999999999999" x14ac:dyDescent="0.3">
      <c r="A174" s="47"/>
      <c r="B174" s="47" t="s">
        <v>91</v>
      </c>
      <c r="C174" s="36" t="s">
        <v>7</v>
      </c>
      <c r="D174" s="38" t="s">
        <v>423</v>
      </c>
      <c r="E174" s="38" t="s">
        <v>424</v>
      </c>
      <c r="F174" s="36" t="s">
        <v>10</v>
      </c>
      <c r="G174" s="38" t="s">
        <v>11</v>
      </c>
      <c r="H174" s="57" t="s">
        <v>425</v>
      </c>
      <c r="I174" s="38" t="s">
        <v>12</v>
      </c>
    </row>
    <row r="175" spans="1:9" s="32" customFormat="1" ht="17.399999999999999" x14ac:dyDescent="0.3">
      <c r="A175" s="32">
        <v>67</v>
      </c>
      <c r="B175" s="32" t="s">
        <v>409</v>
      </c>
      <c r="C175" s="49" t="s">
        <v>26</v>
      </c>
      <c r="D175" s="50">
        <v>7.9</v>
      </c>
      <c r="E175" s="33">
        <v>5.99</v>
      </c>
      <c r="F175" s="32" t="s">
        <v>39</v>
      </c>
      <c r="G175" s="33">
        <v>35.94</v>
      </c>
      <c r="H175" s="59">
        <v>0</v>
      </c>
      <c r="I175" s="33">
        <f>G175*H175</f>
        <v>0</v>
      </c>
    </row>
    <row r="176" spans="1:9" s="17" customFormat="1" ht="17.399999999999999" x14ac:dyDescent="0.3">
      <c r="A176" s="2">
        <v>68</v>
      </c>
      <c r="B176" s="2" t="s">
        <v>410</v>
      </c>
      <c r="C176" s="1" t="s">
        <v>25</v>
      </c>
      <c r="D176" s="7">
        <v>8.9</v>
      </c>
      <c r="E176" s="8">
        <v>6.99</v>
      </c>
      <c r="F176" s="2" t="s">
        <v>39</v>
      </c>
      <c r="G176" s="8">
        <v>41.94</v>
      </c>
      <c r="H176" s="12">
        <v>0</v>
      </c>
      <c r="I176" s="8">
        <f>G176*H176</f>
        <v>0</v>
      </c>
    </row>
    <row r="177" spans="1:9" s="32" customFormat="1" ht="15" customHeight="1" x14ac:dyDescent="0.3">
      <c r="A177" s="32">
        <v>69</v>
      </c>
      <c r="B177" s="32" t="s">
        <v>227</v>
      </c>
      <c r="C177" s="49" t="s">
        <v>25</v>
      </c>
      <c r="D177" s="50">
        <v>17.899999999999999</v>
      </c>
      <c r="E177" s="33">
        <v>13.9</v>
      </c>
      <c r="F177" s="32" t="s">
        <v>39</v>
      </c>
      <c r="G177" s="33">
        <v>83.4</v>
      </c>
      <c r="H177" s="59">
        <v>0</v>
      </c>
      <c r="I177" s="33">
        <f>G177*H177</f>
        <v>0</v>
      </c>
    </row>
    <row r="178" spans="1:9" s="16" customFormat="1" ht="15" customHeight="1" x14ac:dyDescent="0.3">
      <c r="A178" s="2">
        <v>70</v>
      </c>
      <c r="B178" s="2" t="s">
        <v>411</v>
      </c>
      <c r="C178" s="1" t="s">
        <v>25</v>
      </c>
      <c r="D178" s="7">
        <v>55</v>
      </c>
      <c r="E178" s="8">
        <v>44.9</v>
      </c>
      <c r="F178" s="2" t="s">
        <v>40</v>
      </c>
      <c r="G178" s="8">
        <v>134.69999999999999</v>
      </c>
      <c r="H178" s="12">
        <v>0</v>
      </c>
      <c r="I178" s="8">
        <f>G178*H178</f>
        <v>0</v>
      </c>
    </row>
    <row r="179" spans="1:9" ht="15" customHeight="1" x14ac:dyDescent="0.3">
      <c r="A179" s="45"/>
      <c r="B179" s="45" t="s">
        <v>92</v>
      </c>
      <c r="C179" s="34" t="s">
        <v>7</v>
      </c>
      <c r="D179" s="35" t="s">
        <v>423</v>
      </c>
      <c r="E179" s="35" t="s">
        <v>424</v>
      </c>
      <c r="F179" s="34" t="s">
        <v>10</v>
      </c>
      <c r="G179" s="35" t="s">
        <v>11</v>
      </c>
      <c r="H179" s="56" t="s">
        <v>425</v>
      </c>
      <c r="I179" s="35" t="s">
        <v>12</v>
      </c>
    </row>
    <row r="180" spans="1:9" s="9" customFormat="1" ht="15" customHeight="1" x14ac:dyDescent="0.3">
      <c r="A180" s="9">
        <v>73</v>
      </c>
      <c r="B180" s="9" t="s">
        <v>343</v>
      </c>
      <c r="C180" s="46" t="s">
        <v>24</v>
      </c>
      <c r="D180" s="28">
        <v>8.99</v>
      </c>
      <c r="E180" s="29">
        <v>4.99</v>
      </c>
      <c r="F180" s="9" t="s">
        <v>39</v>
      </c>
      <c r="G180" s="29">
        <v>29.94</v>
      </c>
      <c r="H180" s="31">
        <v>0</v>
      </c>
      <c r="I180" s="29">
        <f>G180*H180</f>
        <v>0</v>
      </c>
    </row>
    <row r="181" spans="1:9" ht="15" customHeight="1" x14ac:dyDescent="0.3">
      <c r="A181" s="2">
        <v>74</v>
      </c>
      <c r="B181" s="2" t="s">
        <v>93</v>
      </c>
      <c r="C181" s="1" t="s">
        <v>25</v>
      </c>
      <c r="D181" s="7">
        <v>12.9</v>
      </c>
      <c r="E181" s="8">
        <v>6.99</v>
      </c>
      <c r="F181" s="2" t="s">
        <v>39</v>
      </c>
      <c r="G181" s="8">
        <v>41.94</v>
      </c>
      <c r="H181" s="12">
        <v>0</v>
      </c>
      <c r="I181" s="8">
        <f>G181*H181</f>
        <v>0</v>
      </c>
    </row>
    <row r="182" spans="1:9" s="9" customFormat="1" ht="15" customHeight="1" x14ac:dyDescent="0.3">
      <c r="A182" s="9">
        <v>75</v>
      </c>
      <c r="B182" s="9" t="s">
        <v>228</v>
      </c>
      <c r="C182" s="46" t="s">
        <v>25</v>
      </c>
      <c r="D182" s="28">
        <v>15.9</v>
      </c>
      <c r="E182" s="29">
        <v>8.9</v>
      </c>
      <c r="F182" s="9" t="s">
        <v>39</v>
      </c>
      <c r="G182" s="29">
        <v>53.4</v>
      </c>
      <c r="H182" s="31">
        <v>0</v>
      </c>
      <c r="I182" s="29">
        <f>G182*H182</f>
        <v>0</v>
      </c>
    </row>
    <row r="183" spans="1:9" ht="15" customHeight="1" x14ac:dyDescent="0.3">
      <c r="A183" s="2">
        <v>76</v>
      </c>
      <c r="B183" s="2" t="s">
        <v>94</v>
      </c>
      <c r="C183" s="1" t="s">
        <v>25</v>
      </c>
      <c r="D183" s="7">
        <v>19.899999999999999</v>
      </c>
      <c r="E183" s="8">
        <v>15.9</v>
      </c>
      <c r="F183" s="2" t="s">
        <v>39</v>
      </c>
      <c r="G183" s="8">
        <v>95.4</v>
      </c>
      <c r="H183" s="12">
        <v>0</v>
      </c>
      <c r="I183" s="8">
        <f>G183*H183</f>
        <v>0</v>
      </c>
    </row>
    <row r="184" spans="1:9" s="26" customFormat="1" ht="15" customHeight="1" x14ac:dyDescent="0.3">
      <c r="A184" s="47"/>
      <c r="B184" s="47" t="s">
        <v>95</v>
      </c>
      <c r="C184" s="36" t="s">
        <v>7</v>
      </c>
      <c r="D184" s="38" t="s">
        <v>423</v>
      </c>
      <c r="E184" s="38" t="s">
        <v>424</v>
      </c>
      <c r="F184" s="36" t="s">
        <v>10</v>
      </c>
      <c r="G184" s="38" t="s">
        <v>11</v>
      </c>
      <c r="H184" s="57" t="s">
        <v>425</v>
      </c>
      <c r="I184" s="38" t="s">
        <v>12</v>
      </c>
    </row>
    <row r="185" spans="1:9" ht="15" customHeight="1" x14ac:dyDescent="0.3">
      <c r="A185" s="2">
        <v>79</v>
      </c>
      <c r="B185" s="2" t="s">
        <v>283</v>
      </c>
      <c r="C185" s="1" t="s">
        <v>26</v>
      </c>
      <c r="D185" s="7">
        <v>9</v>
      </c>
      <c r="E185" s="8">
        <v>3.99</v>
      </c>
      <c r="F185" s="2" t="s">
        <v>39</v>
      </c>
      <c r="G185" s="8">
        <v>23.94</v>
      </c>
      <c r="H185" s="12">
        <v>0</v>
      </c>
      <c r="I185" s="8">
        <f>G185*H185</f>
        <v>0</v>
      </c>
    </row>
    <row r="186" spans="1:9" s="32" customFormat="1" ht="15" customHeight="1" x14ac:dyDescent="0.3">
      <c r="A186" s="32">
        <v>80</v>
      </c>
      <c r="B186" s="32" t="s">
        <v>402</v>
      </c>
      <c r="C186" s="49" t="s">
        <v>26</v>
      </c>
      <c r="D186" s="50">
        <v>9</v>
      </c>
      <c r="E186" s="33">
        <v>4.99</v>
      </c>
      <c r="F186" s="32" t="s">
        <v>39</v>
      </c>
      <c r="G186" s="33">
        <v>29.94</v>
      </c>
      <c r="H186" s="59">
        <v>0</v>
      </c>
      <c r="I186" s="33">
        <f>G186*H186</f>
        <v>0</v>
      </c>
    </row>
    <row r="187" spans="1:9" ht="15" customHeight="1" x14ac:dyDescent="0.3">
      <c r="A187" s="2">
        <v>81</v>
      </c>
      <c r="B187" s="2" t="s">
        <v>96</v>
      </c>
      <c r="C187" s="1" t="s">
        <v>25</v>
      </c>
      <c r="D187" s="7">
        <v>19</v>
      </c>
      <c r="E187" s="8">
        <v>9.9</v>
      </c>
      <c r="F187" s="2" t="s">
        <v>39</v>
      </c>
      <c r="G187" s="8">
        <v>59.4</v>
      </c>
      <c r="H187" s="12">
        <v>0</v>
      </c>
      <c r="I187" s="8">
        <f>G187*H187</f>
        <v>0</v>
      </c>
    </row>
    <row r="188" spans="1:9" s="17" customFormat="1" ht="15" customHeight="1" x14ac:dyDescent="0.3">
      <c r="A188" s="45"/>
      <c r="B188" s="45" t="s">
        <v>97</v>
      </c>
      <c r="C188" s="34" t="s">
        <v>7</v>
      </c>
      <c r="D188" s="35" t="s">
        <v>423</v>
      </c>
      <c r="E188" s="35" t="s">
        <v>424</v>
      </c>
      <c r="F188" s="34" t="s">
        <v>10</v>
      </c>
      <c r="G188" s="35" t="s">
        <v>11</v>
      </c>
      <c r="H188" s="56" t="s">
        <v>425</v>
      </c>
      <c r="I188" s="35" t="s">
        <v>12</v>
      </c>
    </row>
    <row r="189" spans="1:9" s="16" customFormat="1" ht="15" customHeight="1" x14ac:dyDescent="0.3">
      <c r="A189" s="2">
        <v>83</v>
      </c>
      <c r="B189" s="2" t="s">
        <v>229</v>
      </c>
      <c r="C189" s="1" t="s">
        <v>26</v>
      </c>
      <c r="D189" s="7">
        <v>9.99</v>
      </c>
      <c r="E189" s="8">
        <v>5.99</v>
      </c>
      <c r="F189" s="2" t="s">
        <v>39</v>
      </c>
      <c r="G189" s="8">
        <v>35.94</v>
      </c>
      <c r="H189" s="12">
        <v>0</v>
      </c>
      <c r="I189" s="8">
        <f t="shared" ref="I189:I197" si="3">G189*H189</f>
        <v>0</v>
      </c>
    </row>
    <row r="190" spans="1:9" s="9" customFormat="1" ht="15" customHeight="1" x14ac:dyDescent="0.3">
      <c r="A190" s="9">
        <v>84</v>
      </c>
      <c r="B190" s="9" t="s">
        <v>344</v>
      </c>
      <c r="C190" s="46" t="s">
        <v>25</v>
      </c>
      <c r="D190" s="28">
        <v>7.99</v>
      </c>
      <c r="E190" s="29">
        <v>6.99</v>
      </c>
      <c r="F190" s="9" t="s">
        <v>39</v>
      </c>
      <c r="G190" s="29">
        <v>41.94</v>
      </c>
      <c r="H190" s="31">
        <v>0</v>
      </c>
      <c r="I190" s="29">
        <f t="shared" si="3"/>
        <v>0</v>
      </c>
    </row>
    <row r="191" spans="1:9" s="16" customFormat="1" ht="15" customHeight="1" x14ac:dyDescent="0.3">
      <c r="A191" s="2">
        <v>85</v>
      </c>
      <c r="B191" s="2" t="s">
        <v>345</v>
      </c>
      <c r="C191" s="1" t="s">
        <v>25</v>
      </c>
      <c r="D191" s="7">
        <v>9</v>
      </c>
      <c r="E191" s="8">
        <v>6.99</v>
      </c>
      <c r="F191" s="2" t="s">
        <v>39</v>
      </c>
      <c r="G191" s="8">
        <v>41.94</v>
      </c>
      <c r="H191" s="12">
        <v>0</v>
      </c>
      <c r="I191" s="8">
        <f t="shared" si="3"/>
        <v>0</v>
      </c>
    </row>
    <row r="192" spans="1:9" s="9" customFormat="1" ht="15" customHeight="1" x14ac:dyDescent="0.3">
      <c r="A192" s="9">
        <v>86</v>
      </c>
      <c r="B192" s="9" t="s">
        <v>346</v>
      </c>
      <c r="C192" s="46" t="s">
        <v>26</v>
      </c>
      <c r="D192" s="28">
        <v>35</v>
      </c>
      <c r="E192" s="29">
        <v>25.9</v>
      </c>
      <c r="F192" s="9" t="s">
        <v>40</v>
      </c>
      <c r="G192" s="29">
        <v>77.7</v>
      </c>
      <c r="H192" s="31">
        <v>0</v>
      </c>
      <c r="I192" s="29">
        <f t="shared" si="3"/>
        <v>0</v>
      </c>
    </row>
    <row r="193" spans="1:9" s="16" customFormat="1" ht="15" customHeight="1" x14ac:dyDescent="0.3">
      <c r="A193" s="2">
        <v>87</v>
      </c>
      <c r="B193" s="2" t="s">
        <v>346</v>
      </c>
      <c r="C193" s="1" t="s">
        <v>25</v>
      </c>
      <c r="D193" s="7">
        <v>35</v>
      </c>
      <c r="E193" s="8">
        <v>25.9</v>
      </c>
      <c r="F193" s="2" t="s">
        <v>40</v>
      </c>
      <c r="G193" s="8">
        <v>77.7</v>
      </c>
      <c r="H193" s="12">
        <v>0</v>
      </c>
      <c r="I193" s="8">
        <f t="shared" si="3"/>
        <v>0</v>
      </c>
    </row>
    <row r="194" spans="1:9" s="9" customFormat="1" ht="15" customHeight="1" x14ac:dyDescent="0.3">
      <c r="A194" s="9">
        <v>89</v>
      </c>
      <c r="B194" s="9" t="s">
        <v>98</v>
      </c>
      <c r="C194" s="46" t="s">
        <v>26</v>
      </c>
      <c r="D194" s="28">
        <v>7.95</v>
      </c>
      <c r="E194" s="29">
        <v>3.99</v>
      </c>
      <c r="F194" s="9" t="s">
        <v>39</v>
      </c>
      <c r="G194" s="29">
        <v>23.94</v>
      </c>
      <c r="H194" s="31">
        <v>0</v>
      </c>
      <c r="I194" s="29">
        <f t="shared" si="3"/>
        <v>0</v>
      </c>
    </row>
    <row r="195" spans="1:9" s="9" customFormat="1" ht="15" customHeight="1" x14ac:dyDescent="0.3">
      <c r="A195" s="2">
        <v>90</v>
      </c>
      <c r="B195" s="2" t="s">
        <v>347</v>
      </c>
      <c r="C195" s="1" t="s">
        <v>25</v>
      </c>
      <c r="D195" s="7">
        <v>8.3000000000000007</v>
      </c>
      <c r="E195" s="8">
        <v>4.99</v>
      </c>
      <c r="F195" s="2" t="s">
        <v>39</v>
      </c>
      <c r="G195" s="8">
        <v>29.94</v>
      </c>
      <c r="H195" s="12">
        <v>0</v>
      </c>
      <c r="I195" s="8">
        <f t="shared" si="3"/>
        <v>0</v>
      </c>
    </row>
    <row r="196" spans="1:9" s="9" customFormat="1" ht="15" customHeight="1" x14ac:dyDescent="0.3">
      <c r="A196" s="9">
        <v>91</v>
      </c>
      <c r="B196" s="9" t="s">
        <v>257</v>
      </c>
      <c r="C196" s="46" t="s">
        <v>25</v>
      </c>
      <c r="D196" s="28">
        <v>11</v>
      </c>
      <c r="E196" s="29">
        <v>5.99</v>
      </c>
      <c r="F196" s="9" t="s">
        <v>39</v>
      </c>
      <c r="G196" s="29">
        <v>35.94</v>
      </c>
      <c r="H196" s="31">
        <v>0</v>
      </c>
      <c r="I196" s="29">
        <f t="shared" si="3"/>
        <v>0</v>
      </c>
    </row>
    <row r="197" spans="1:9" s="9" customFormat="1" ht="15" customHeight="1" x14ac:dyDescent="0.3">
      <c r="A197" s="2">
        <v>92</v>
      </c>
      <c r="B197" s="2" t="s">
        <v>230</v>
      </c>
      <c r="C197" s="1" t="s">
        <v>25</v>
      </c>
      <c r="D197" s="7">
        <v>13.9</v>
      </c>
      <c r="E197" s="8">
        <v>7.9</v>
      </c>
      <c r="F197" s="2" t="s">
        <v>39</v>
      </c>
      <c r="G197" s="8">
        <v>47.4</v>
      </c>
      <c r="H197" s="12">
        <v>0</v>
      </c>
      <c r="I197" s="8">
        <f t="shared" si="3"/>
        <v>0</v>
      </c>
    </row>
    <row r="198" spans="1:9" s="26" customFormat="1" ht="15" customHeight="1" x14ac:dyDescent="0.3">
      <c r="A198" s="47"/>
      <c r="B198" s="47" t="s">
        <v>99</v>
      </c>
      <c r="C198" s="36" t="s">
        <v>7</v>
      </c>
      <c r="D198" s="38" t="s">
        <v>423</v>
      </c>
      <c r="E198" s="38" t="s">
        <v>424</v>
      </c>
      <c r="F198" s="36" t="s">
        <v>10</v>
      </c>
      <c r="G198" s="38" t="s">
        <v>11</v>
      </c>
      <c r="H198" s="57" t="s">
        <v>425</v>
      </c>
      <c r="I198" s="38" t="s">
        <v>12</v>
      </c>
    </row>
    <row r="199" spans="1:9" s="32" customFormat="1" ht="15" customHeight="1" x14ac:dyDescent="0.3">
      <c r="A199" s="32">
        <v>94</v>
      </c>
      <c r="B199" s="32" t="s">
        <v>231</v>
      </c>
      <c r="C199" s="49" t="s">
        <v>26</v>
      </c>
      <c r="D199" s="50">
        <v>9.9</v>
      </c>
      <c r="E199" s="33">
        <v>4.99</v>
      </c>
      <c r="F199" s="32" t="s">
        <v>39</v>
      </c>
      <c r="G199" s="33">
        <v>29.94</v>
      </c>
      <c r="H199" s="59">
        <v>0</v>
      </c>
      <c r="I199" s="33">
        <f>G199*H199</f>
        <v>0</v>
      </c>
    </row>
    <row r="200" spans="1:9" ht="15" customHeight="1" x14ac:dyDescent="0.3">
      <c r="A200" s="2">
        <v>95</v>
      </c>
      <c r="B200" s="2" t="s">
        <v>348</v>
      </c>
      <c r="C200" s="1" t="s">
        <v>26</v>
      </c>
      <c r="D200" s="7">
        <v>10.8</v>
      </c>
      <c r="E200" s="8">
        <v>3.99</v>
      </c>
      <c r="F200" s="2" t="s">
        <v>39</v>
      </c>
      <c r="G200" s="8">
        <v>23.94</v>
      </c>
      <c r="H200" s="12">
        <v>0</v>
      </c>
      <c r="I200" s="8">
        <f>G200*H200</f>
        <v>0</v>
      </c>
    </row>
    <row r="201" spans="1:9" s="32" customFormat="1" ht="15" customHeight="1" x14ac:dyDescent="0.3">
      <c r="A201" s="32">
        <v>96</v>
      </c>
      <c r="B201" s="32" t="s">
        <v>349</v>
      </c>
      <c r="C201" s="49" t="s">
        <v>25</v>
      </c>
      <c r="D201" s="50">
        <v>8.6</v>
      </c>
      <c r="E201" s="33">
        <v>4.99</v>
      </c>
      <c r="F201" s="32" t="s">
        <v>39</v>
      </c>
      <c r="G201" s="33">
        <v>29.94</v>
      </c>
      <c r="H201" s="59">
        <v>0</v>
      </c>
      <c r="I201" s="33">
        <f>G201*H201</f>
        <v>0</v>
      </c>
    </row>
    <row r="202" spans="1:9" ht="15" customHeight="1" x14ac:dyDescent="0.3">
      <c r="A202" s="2">
        <v>97</v>
      </c>
      <c r="B202" s="2" t="s">
        <v>100</v>
      </c>
      <c r="C202" s="1" t="s">
        <v>25</v>
      </c>
      <c r="D202" s="7">
        <v>18.7</v>
      </c>
      <c r="E202" s="8">
        <v>8.9</v>
      </c>
      <c r="F202" s="2" t="s">
        <v>39</v>
      </c>
      <c r="G202" s="8">
        <v>53.4</v>
      </c>
      <c r="H202" s="12">
        <v>0</v>
      </c>
      <c r="I202" s="8">
        <f>G202*H202</f>
        <v>0</v>
      </c>
    </row>
    <row r="203" spans="1:9" s="17" customFormat="1" ht="15" customHeight="1" x14ac:dyDescent="0.3">
      <c r="A203" s="45"/>
      <c r="B203" s="45" t="s">
        <v>101</v>
      </c>
      <c r="C203" s="34" t="s">
        <v>7</v>
      </c>
      <c r="D203" s="35" t="s">
        <v>423</v>
      </c>
      <c r="E203" s="35" t="s">
        <v>424</v>
      </c>
      <c r="F203" s="34" t="s">
        <v>10</v>
      </c>
      <c r="G203" s="35" t="s">
        <v>11</v>
      </c>
      <c r="H203" s="56" t="s">
        <v>425</v>
      </c>
      <c r="I203" s="35" t="s">
        <v>12</v>
      </c>
    </row>
    <row r="204" spans="1:9" s="16" customFormat="1" ht="15" customHeight="1" x14ac:dyDescent="0.3">
      <c r="A204" s="2">
        <v>100</v>
      </c>
      <c r="B204" s="2" t="s">
        <v>102</v>
      </c>
      <c r="C204" s="1" t="s">
        <v>25</v>
      </c>
      <c r="D204" s="7">
        <v>8.99</v>
      </c>
      <c r="E204" s="8">
        <v>3.99</v>
      </c>
      <c r="F204" s="2" t="s">
        <v>39</v>
      </c>
      <c r="G204" s="8">
        <v>23.94</v>
      </c>
      <c r="H204" s="12">
        <v>0</v>
      </c>
      <c r="I204" s="8">
        <f t="shared" ref="I204:I209" si="4">G204*H204</f>
        <v>0</v>
      </c>
    </row>
    <row r="205" spans="1:9" s="9" customFormat="1" ht="15" customHeight="1" x14ac:dyDescent="0.3">
      <c r="A205" s="9">
        <v>101</v>
      </c>
      <c r="B205" s="9" t="s">
        <v>103</v>
      </c>
      <c r="C205" s="46" t="s">
        <v>25</v>
      </c>
      <c r="D205" s="28">
        <v>12.9</v>
      </c>
      <c r="E205" s="29">
        <v>4.99</v>
      </c>
      <c r="F205" s="9" t="s">
        <v>39</v>
      </c>
      <c r="G205" s="29">
        <v>29.94</v>
      </c>
      <c r="H205" s="31">
        <v>0</v>
      </c>
      <c r="I205" s="29">
        <f t="shared" si="4"/>
        <v>0</v>
      </c>
    </row>
    <row r="206" spans="1:9" s="16" customFormat="1" ht="15" customHeight="1" x14ac:dyDescent="0.3">
      <c r="A206" s="2">
        <v>102</v>
      </c>
      <c r="B206" s="2" t="s">
        <v>104</v>
      </c>
      <c r="C206" s="1" t="s">
        <v>25</v>
      </c>
      <c r="D206" s="7">
        <v>12.9</v>
      </c>
      <c r="E206" s="8">
        <v>5.99</v>
      </c>
      <c r="F206" s="2" t="s">
        <v>39</v>
      </c>
      <c r="G206" s="8">
        <v>35.94</v>
      </c>
      <c r="H206" s="12">
        <v>0</v>
      </c>
      <c r="I206" s="8">
        <f t="shared" si="4"/>
        <v>0</v>
      </c>
    </row>
    <row r="207" spans="1:9" s="9" customFormat="1" ht="15" customHeight="1" x14ac:dyDescent="0.3">
      <c r="A207" s="9">
        <v>103</v>
      </c>
      <c r="B207" s="9" t="s">
        <v>232</v>
      </c>
      <c r="C207" s="46" t="s">
        <v>25</v>
      </c>
      <c r="D207" s="28">
        <v>14.9</v>
      </c>
      <c r="E207" s="29">
        <v>6.99</v>
      </c>
      <c r="F207" s="9" t="s">
        <v>39</v>
      </c>
      <c r="G207" s="29">
        <v>41.94</v>
      </c>
      <c r="H207" s="31">
        <v>0</v>
      </c>
      <c r="I207" s="29">
        <f t="shared" si="4"/>
        <v>0</v>
      </c>
    </row>
    <row r="208" spans="1:9" ht="15" customHeight="1" x14ac:dyDescent="0.3">
      <c r="A208" s="2">
        <v>106</v>
      </c>
      <c r="B208" s="2" t="s">
        <v>105</v>
      </c>
      <c r="C208" s="1" t="s">
        <v>26</v>
      </c>
      <c r="D208" s="7">
        <v>9.9</v>
      </c>
      <c r="E208" s="8">
        <v>4.99</v>
      </c>
      <c r="F208" s="2" t="s">
        <v>39</v>
      </c>
      <c r="G208" s="8">
        <v>29.94</v>
      </c>
      <c r="H208" s="12">
        <v>0</v>
      </c>
      <c r="I208" s="8">
        <f t="shared" si="4"/>
        <v>0</v>
      </c>
    </row>
    <row r="209" spans="1:10" s="9" customFormat="1" ht="15" customHeight="1" x14ac:dyDescent="0.3">
      <c r="A209" s="9">
        <v>107</v>
      </c>
      <c r="B209" s="9" t="s">
        <v>284</v>
      </c>
      <c r="C209" s="46" t="s">
        <v>26</v>
      </c>
      <c r="D209" s="28">
        <v>8.99</v>
      </c>
      <c r="E209" s="29">
        <v>4.99</v>
      </c>
      <c r="F209" s="9" t="s">
        <v>39</v>
      </c>
      <c r="G209" s="29">
        <v>29.94</v>
      </c>
      <c r="H209" s="31">
        <v>0</v>
      </c>
      <c r="I209" s="29">
        <f t="shared" si="4"/>
        <v>0</v>
      </c>
    </row>
    <row r="210" spans="1:10" s="26" customFormat="1" ht="15" customHeight="1" x14ac:dyDescent="0.3">
      <c r="A210" s="47"/>
      <c r="B210" s="47" t="s">
        <v>106</v>
      </c>
      <c r="C210" s="36" t="s">
        <v>7</v>
      </c>
      <c r="D210" s="38" t="s">
        <v>423</v>
      </c>
      <c r="E210" s="38" t="s">
        <v>424</v>
      </c>
      <c r="F210" s="36" t="s">
        <v>10</v>
      </c>
      <c r="G210" s="38" t="s">
        <v>11</v>
      </c>
      <c r="H210" s="57" t="s">
        <v>425</v>
      </c>
      <c r="I210" s="38" t="s">
        <v>12</v>
      </c>
    </row>
    <row r="211" spans="1:10" s="32" customFormat="1" ht="15" customHeight="1" x14ac:dyDescent="0.3">
      <c r="A211" s="32">
        <v>108</v>
      </c>
      <c r="B211" s="32" t="s">
        <v>285</v>
      </c>
      <c r="C211" s="49" t="s">
        <v>25</v>
      </c>
      <c r="D211" s="50">
        <v>9.9</v>
      </c>
      <c r="E211" s="33">
        <v>4.99</v>
      </c>
      <c r="F211" s="32" t="s">
        <v>39</v>
      </c>
      <c r="G211" s="33">
        <v>29.94</v>
      </c>
      <c r="H211" s="59">
        <v>0</v>
      </c>
      <c r="I211" s="33">
        <f>G211*H211</f>
        <v>0</v>
      </c>
    </row>
    <row r="212" spans="1:10" s="17" customFormat="1" ht="15" customHeight="1" x14ac:dyDescent="0.3">
      <c r="A212" s="2">
        <v>109</v>
      </c>
      <c r="B212" s="2" t="s">
        <v>286</v>
      </c>
      <c r="C212" s="1" t="s">
        <v>25</v>
      </c>
      <c r="D212" s="7">
        <v>9.9</v>
      </c>
      <c r="E212" s="8">
        <v>5.99</v>
      </c>
      <c r="F212" s="2" t="s">
        <v>39</v>
      </c>
      <c r="G212" s="8">
        <v>35.94</v>
      </c>
      <c r="H212" s="12">
        <v>0</v>
      </c>
      <c r="I212" s="8">
        <f>G212*H212</f>
        <v>0</v>
      </c>
      <c r="J212" s="18"/>
    </row>
    <row r="213" spans="1:10" s="16" customFormat="1" ht="15" customHeight="1" x14ac:dyDescent="0.3">
      <c r="A213" s="45"/>
      <c r="B213" s="45" t="s">
        <v>107</v>
      </c>
      <c r="C213" s="34" t="s">
        <v>7</v>
      </c>
      <c r="D213" s="35" t="s">
        <v>423</v>
      </c>
      <c r="E213" s="35" t="s">
        <v>424</v>
      </c>
      <c r="F213" s="34" t="s">
        <v>10</v>
      </c>
      <c r="G213" s="35" t="s">
        <v>11</v>
      </c>
      <c r="H213" s="56" t="s">
        <v>425</v>
      </c>
      <c r="I213" s="35" t="s">
        <v>12</v>
      </c>
    </row>
    <row r="214" spans="1:10" s="9" customFormat="1" ht="15" customHeight="1" x14ac:dyDescent="0.3">
      <c r="A214" s="9">
        <v>111</v>
      </c>
      <c r="B214" s="9" t="s">
        <v>350</v>
      </c>
      <c r="C214" s="46" t="s">
        <v>25</v>
      </c>
      <c r="D214" s="28">
        <v>29.9</v>
      </c>
      <c r="E214" s="29">
        <v>23.9</v>
      </c>
      <c r="F214" s="9" t="s">
        <v>27</v>
      </c>
      <c r="G214" s="29">
        <v>23.9</v>
      </c>
      <c r="H214" s="31">
        <v>0</v>
      </c>
      <c r="I214" s="29">
        <f t="shared" ref="I214:I219" si="5">G214*H214</f>
        <v>0</v>
      </c>
    </row>
    <row r="215" spans="1:10" ht="15" customHeight="1" x14ac:dyDescent="0.3">
      <c r="A215" s="2">
        <v>112</v>
      </c>
      <c r="B215" s="2" t="s">
        <v>351</v>
      </c>
      <c r="C215" s="1" t="s">
        <v>26</v>
      </c>
      <c r="D215" s="7">
        <v>29.9</v>
      </c>
      <c r="E215" s="8">
        <v>23.9</v>
      </c>
      <c r="F215" s="2" t="s">
        <v>27</v>
      </c>
      <c r="G215" s="8">
        <v>23.9</v>
      </c>
      <c r="H215" s="12">
        <v>0</v>
      </c>
      <c r="I215" s="8">
        <f t="shared" si="5"/>
        <v>0</v>
      </c>
    </row>
    <row r="216" spans="1:10" s="9" customFormat="1" ht="15" customHeight="1" x14ac:dyDescent="0.3">
      <c r="A216" s="9">
        <v>113</v>
      </c>
      <c r="B216" s="9" t="s">
        <v>287</v>
      </c>
      <c r="C216" s="46" t="s">
        <v>25</v>
      </c>
      <c r="D216" s="28">
        <v>25.9</v>
      </c>
      <c r="E216" s="29">
        <v>19.899999999999999</v>
      </c>
      <c r="F216" s="9" t="s">
        <v>27</v>
      </c>
      <c r="G216" s="29">
        <v>19.899999999999999</v>
      </c>
      <c r="H216" s="31">
        <v>0</v>
      </c>
      <c r="I216" s="29">
        <f t="shared" si="5"/>
        <v>0</v>
      </c>
    </row>
    <row r="217" spans="1:10" ht="15" customHeight="1" x14ac:dyDescent="0.3">
      <c r="A217" s="2">
        <v>114</v>
      </c>
      <c r="B217" s="2" t="s">
        <v>108</v>
      </c>
      <c r="C217" s="1" t="s">
        <v>24</v>
      </c>
      <c r="D217" s="7">
        <v>23.9</v>
      </c>
      <c r="E217" s="8">
        <v>16.899999999999999</v>
      </c>
      <c r="F217" s="2" t="s">
        <v>27</v>
      </c>
      <c r="G217" s="8">
        <v>16.899999999999999</v>
      </c>
      <c r="H217" s="12">
        <v>0</v>
      </c>
      <c r="I217" s="8">
        <f t="shared" si="5"/>
        <v>0</v>
      </c>
    </row>
    <row r="218" spans="1:10" s="9" customFormat="1" ht="15" customHeight="1" x14ac:dyDescent="0.3">
      <c r="A218" s="9">
        <v>115</v>
      </c>
      <c r="B218" s="9" t="s">
        <v>288</v>
      </c>
      <c r="C218" s="46" t="s">
        <v>26</v>
      </c>
      <c r="D218" s="28">
        <v>27.9</v>
      </c>
      <c r="E218" s="29">
        <v>23.9</v>
      </c>
      <c r="F218" s="9" t="s">
        <v>27</v>
      </c>
      <c r="G218" s="29">
        <v>23.9</v>
      </c>
      <c r="H218" s="31">
        <v>0</v>
      </c>
      <c r="I218" s="29">
        <f t="shared" si="5"/>
        <v>0</v>
      </c>
    </row>
    <row r="219" spans="1:10" ht="15" customHeight="1" x14ac:dyDescent="0.3">
      <c r="A219" s="2">
        <v>116</v>
      </c>
      <c r="B219" s="2" t="s">
        <v>352</v>
      </c>
      <c r="C219" s="1" t="s">
        <v>25</v>
      </c>
      <c r="D219" s="7">
        <v>19.899999999999999</v>
      </c>
      <c r="E219" s="8">
        <v>14.9</v>
      </c>
      <c r="F219" s="2" t="s">
        <v>27</v>
      </c>
      <c r="G219" s="8">
        <v>14.9</v>
      </c>
      <c r="H219" s="12">
        <v>0</v>
      </c>
      <c r="I219" s="8">
        <f t="shared" si="5"/>
        <v>0</v>
      </c>
    </row>
    <row r="220" spans="1:10" s="26" customFormat="1" ht="15" customHeight="1" x14ac:dyDescent="0.3">
      <c r="A220" s="47"/>
      <c r="B220" s="47" t="s">
        <v>109</v>
      </c>
      <c r="C220" s="36" t="s">
        <v>7</v>
      </c>
      <c r="D220" s="38" t="s">
        <v>423</v>
      </c>
      <c r="E220" s="38" t="s">
        <v>424</v>
      </c>
      <c r="F220" s="36" t="s">
        <v>10</v>
      </c>
      <c r="G220" s="38" t="s">
        <v>11</v>
      </c>
      <c r="H220" s="57" t="s">
        <v>425</v>
      </c>
      <c r="I220" s="38" t="s">
        <v>12</v>
      </c>
    </row>
    <row r="221" spans="1:10" s="32" customFormat="1" ht="15" customHeight="1" x14ac:dyDescent="0.3">
      <c r="A221" s="32">
        <v>117</v>
      </c>
      <c r="B221" s="32" t="s">
        <v>110</v>
      </c>
      <c r="C221" s="49" t="s">
        <v>26</v>
      </c>
      <c r="D221" s="50">
        <v>29.9</v>
      </c>
      <c r="E221" s="33">
        <v>21.9</v>
      </c>
      <c r="F221" s="32" t="s">
        <v>28</v>
      </c>
      <c r="G221" s="33">
        <v>21.9</v>
      </c>
      <c r="H221" s="59">
        <v>0</v>
      </c>
      <c r="I221" s="33">
        <f t="shared" ref="I221:I226" si="6">G221*H221</f>
        <v>0</v>
      </c>
    </row>
    <row r="222" spans="1:10" s="16" customFormat="1" ht="15" customHeight="1" x14ac:dyDescent="0.3">
      <c r="A222" s="2">
        <v>118</v>
      </c>
      <c r="B222" s="2" t="s">
        <v>111</v>
      </c>
      <c r="C222" s="1" t="s">
        <v>25</v>
      </c>
      <c r="D222" s="7">
        <v>29.9</v>
      </c>
      <c r="E222" s="8">
        <v>21.9</v>
      </c>
      <c r="F222" s="2" t="s">
        <v>28</v>
      </c>
      <c r="G222" s="8">
        <v>21.9</v>
      </c>
      <c r="H222" s="12">
        <v>0</v>
      </c>
      <c r="I222" s="8">
        <f t="shared" si="6"/>
        <v>0</v>
      </c>
    </row>
    <row r="223" spans="1:10" s="32" customFormat="1" ht="15" customHeight="1" x14ac:dyDescent="0.3">
      <c r="A223" s="32">
        <v>119</v>
      </c>
      <c r="B223" s="32" t="s">
        <v>112</v>
      </c>
      <c r="C223" s="49" t="s">
        <v>24</v>
      </c>
      <c r="D223" s="50">
        <v>29.9</v>
      </c>
      <c r="E223" s="33">
        <v>21.9</v>
      </c>
      <c r="F223" s="32" t="s">
        <v>28</v>
      </c>
      <c r="G223" s="33">
        <v>21.9</v>
      </c>
      <c r="H223" s="59">
        <v>0</v>
      </c>
      <c r="I223" s="33">
        <f t="shared" si="6"/>
        <v>0</v>
      </c>
    </row>
    <row r="224" spans="1:10" ht="15" customHeight="1" x14ac:dyDescent="0.3">
      <c r="A224" s="2">
        <v>120</v>
      </c>
      <c r="B224" s="2" t="s">
        <v>108</v>
      </c>
      <c r="C224" s="1" t="s">
        <v>24</v>
      </c>
      <c r="D224" s="7">
        <v>39.9</v>
      </c>
      <c r="E224" s="8">
        <v>29.9</v>
      </c>
      <c r="F224" s="2" t="s">
        <v>28</v>
      </c>
      <c r="G224" s="8">
        <v>29.9</v>
      </c>
      <c r="H224" s="12">
        <v>0</v>
      </c>
      <c r="I224" s="8">
        <f t="shared" si="6"/>
        <v>0</v>
      </c>
    </row>
    <row r="225" spans="1:9" s="32" customFormat="1" ht="15" customHeight="1" x14ac:dyDescent="0.3">
      <c r="A225" s="32">
        <v>121</v>
      </c>
      <c r="B225" s="32" t="s">
        <v>289</v>
      </c>
      <c r="C225" s="49" t="s">
        <v>26</v>
      </c>
      <c r="D225" s="50">
        <v>49.9</v>
      </c>
      <c r="E225" s="33">
        <v>39.9</v>
      </c>
      <c r="F225" s="32" t="s">
        <v>28</v>
      </c>
      <c r="G225" s="33">
        <v>39.9</v>
      </c>
      <c r="H225" s="59">
        <v>0</v>
      </c>
      <c r="I225" s="33">
        <f t="shared" si="6"/>
        <v>0</v>
      </c>
    </row>
    <row r="226" spans="1:9" ht="15" customHeight="1" x14ac:dyDescent="0.3">
      <c r="A226" s="2">
        <v>122</v>
      </c>
      <c r="B226" s="2" t="s">
        <v>352</v>
      </c>
      <c r="C226" s="1" t="s">
        <v>25</v>
      </c>
      <c r="D226" s="7">
        <v>36.5</v>
      </c>
      <c r="E226" s="8">
        <v>26.5</v>
      </c>
      <c r="F226" s="2" t="s">
        <v>28</v>
      </c>
      <c r="G226" s="8">
        <v>26.5</v>
      </c>
      <c r="H226" s="12">
        <v>0</v>
      </c>
      <c r="I226" s="8">
        <f t="shared" si="6"/>
        <v>0</v>
      </c>
    </row>
    <row r="227" spans="1:9" s="9" customFormat="1" ht="15" customHeight="1" x14ac:dyDescent="0.3">
      <c r="A227" s="45"/>
      <c r="B227" s="45" t="s">
        <v>113</v>
      </c>
      <c r="C227" s="34" t="s">
        <v>7</v>
      </c>
      <c r="D227" s="35" t="s">
        <v>423</v>
      </c>
      <c r="E227" s="35" t="s">
        <v>424</v>
      </c>
      <c r="F227" s="34" t="s">
        <v>10</v>
      </c>
      <c r="G227" s="35" t="s">
        <v>11</v>
      </c>
      <c r="H227" s="56" t="s">
        <v>425</v>
      </c>
      <c r="I227" s="35" t="s">
        <v>12</v>
      </c>
    </row>
    <row r="228" spans="1:9" s="9" customFormat="1" ht="17.399999999999999" x14ac:dyDescent="0.3">
      <c r="A228" s="9">
        <v>127</v>
      </c>
      <c r="B228" s="9" t="s">
        <v>412</v>
      </c>
      <c r="C228" s="46" t="s">
        <v>24</v>
      </c>
      <c r="D228" s="28">
        <v>12</v>
      </c>
      <c r="E228" s="29">
        <v>6.99</v>
      </c>
      <c r="F228" s="9" t="s">
        <v>39</v>
      </c>
      <c r="G228" s="29">
        <v>41.94</v>
      </c>
      <c r="H228" s="31">
        <v>0</v>
      </c>
      <c r="I228" s="29">
        <f>G228*H228</f>
        <v>0</v>
      </c>
    </row>
    <row r="229" spans="1:9" s="17" customFormat="1" ht="17.399999999999999" x14ac:dyDescent="0.3">
      <c r="A229" s="2">
        <v>128</v>
      </c>
      <c r="B229" s="2" t="s">
        <v>413</v>
      </c>
      <c r="C229" s="1" t="s">
        <v>26</v>
      </c>
      <c r="D229" s="7">
        <v>13</v>
      </c>
      <c r="E229" s="8">
        <v>6.99</v>
      </c>
      <c r="F229" s="2" t="s">
        <v>39</v>
      </c>
      <c r="G229" s="8">
        <v>41.94</v>
      </c>
      <c r="H229" s="12">
        <v>0</v>
      </c>
      <c r="I229" s="8">
        <f>G229*H229</f>
        <v>0</v>
      </c>
    </row>
    <row r="230" spans="1:9" s="9" customFormat="1" ht="17.399999999999999" x14ac:dyDescent="0.3">
      <c r="A230" s="9">
        <v>129</v>
      </c>
      <c r="B230" s="9" t="s">
        <v>414</v>
      </c>
      <c r="C230" s="46" t="s">
        <v>24</v>
      </c>
      <c r="D230" s="28">
        <v>11.9</v>
      </c>
      <c r="E230" s="29">
        <v>5.49</v>
      </c>
      <c r="F230" s="9" t="s">
        <v>39</v>
      </c>
      <c r="G230" s="29">
        <v>32.94</v>
      </c>
      <c r="H230" s="31">
        <v>0</v>
      </c>
      <c r="I230" s="29">
        <f>G230*H230</f>
        <v>0</v>
      </c>
    </row>
    <row r="231" spans="1:9" s="26" customFormat="1" ht="17.399999999999999" x14ac:dyDescent="0.3">
      <c r="A231" s="47"/>
      <c r="B231" s="47" t="s">
        <v>114</v>
      </c>
      <c r="C231" s="36" t="s">
        <v>7</v>
      </c>
      <c r="D231" s="38" t="s">
        <v>423</v>
      </c>
      <c r="E231" s="38" t="s">
        <v>424</v>
      </c>
      <c r="F231" s="36" t="s">
        <v>10</v>
      </c>
      <c r="G231" s="38" t="s">
        <v>11</v>
      </c>
      <c r="H231" s="57" t="s">
        <v>425</v>
      </c>
      <c r="I231" s="38" t="s">
        <v>12</v>
      </c>
    </row>
    <row r="232" spans="1:9" s="17" customFormat="1" ht="17.399999999999999" x14ac:dyDescent="0.3">
      <c r="A232" s="2">
        <v>132</v>
      </c>
      <c r="B232" s="2" t="s">
        <v>115</v>
      </c>
      <c r="C232" s="1" t="s">
        <v>26</v>
      </c>
      <c r="D232" s="7">
        <v>9.9</v>
      </c>
      <c r="E232" s="8">
        <v>4.99</v>
      </c>
      <c r="F232" s="2" t="s">
        <v>39</v>
      </c>
      <c r="G232" s="8">
        <v>29.94</v>
      </c>
      <c r="H232" s="12">
        <v>0</v>
      </c>
      <c r="I232" s="8">
        <f>G232*H232</f>
        <v>0</v>
      </c>
    </row>
    <row r="233" spans="1:9" s="32" customFormat="1" ht="17.399999999999999" x14ac:dyDescent="0.3">
      <c r="A233" s="32">
        <v>133</v>
      </c>
      <c r="B233" s="32" t="s">
        <v>415</v>
      </c>
      <c r="C233" s="49" t="s">
        <v>25</v>
      </c>
      <c r="D233" s="50">
        <v>6.99</v>
      </c>
      <c r="E233" s="33">
        <v>4.99</v>
      </c>
      <c r="F233" s="32" t="s">
        <v>39</v>
      </c>
      <c r="G233" s="33">
        <v>29.94</v>
      </c>
      <c r="H233" s="59">
        <v>0</v>
      </c>
      <c r="I233" s="33">
        <f>G233*H233</f>
        <v>0</v>
      </c>
    </row>
    <row r="234" spans="1:9" s="17" customFormat="1" ht="17.399999999999999" x14ac:dyDescent="0.3">
      <c r="A234" s="2">
        <v>134</v>
      </c>
      <c r="B234" s="2" t="s">
        <v>353</v>
      </c>
      <c r="C234" s="1" t="s">
        <v>24</v>
      </c>
      <c r="D234" s="7">
        <v>16.899999999999999</v>
      </c>
      <c r="E234" s="8">
        <v>7.9</v>
      </c>
      <c r="F234" s="2" t="s">
        <v>40</v>
      </c>
      <c r="G234" s="8">
        <v>23.7</v>
      </c>
      <c r="H234" s="12">
        <v>0</v>
      </c>
      <c r="I234" s="8">
        <f>G234*H234</f>
        <v>0</v>
      </c>
    </row>
    <row r="235" spans="1:9" s="17" customFormat="1" ht="17.399999999999999" x14ac:dyDescent="0.3">
      <c r="A235" s="45"/>
      <c r="B235" s="45" t="s">
        <v>116</v>
      </c>
      <c r="C235" s="34" t="s">
        <v>7</v>
      </c>
      <c r="D235" s="35" t="s">
        <v>423</v>
      </c>
      <c r="E235" s="35" t="s">
        <v>424</v>
      </c>
      <c r="F235" s="34" t="s">
        <v>10</v>
      </c>
      <c r="G235" s="35" t="s">
        <v>11</v>
      </c>
      <c r="H235" s="56" t="s">
        <v>425</v>
      </c>
      <c r="I235" s="35" t="s">
        <v>12</v>
      </c>
    </row>
    <row r="236" spans="1:9" s="9" customFormat="1" ht="17.399999999999999" x14ac:dyDescent="0.3">
      <c r="A236" s="9">
        <v>136</v>
      </c>
      <c r="B236" s="9" t="s">
        <v>354</v>
      </c>
      <c r="C236" s="46" t="s">
        <v>24</v>
      </c>
      <c r="D236" s="28">
        <v>8</v>
      </c>
      <c r="E236" s="29">
        <v>3.99</v>
      </c>
      <c r="F236" s="9" t="s">
        <v>39</v>
      </c>
      <c r="G236" s="29">
        <v>23.94</v>
      </c>
      <c r="H236" s="31">
        <v>0</v>
      </c>
      <c r="I236" s="29">
        <f>G236*H236</f>
        <v>0</v>
      </c>
    </row>
    <row r="237" spans="1:9" s="9" customFormat="1" ht="15" customHeight="1" x14ac:dyDescent="0.3">
      <c r="A237" s="2">
        <v>137</v>
      </c>
      <c r="B237" s="2" t="s">
        <v>253</v>
      </c>
      <c r="C237" s="1" t="s">
        <v>24</v>
      </c>
      <c r="D237" s="7">
        <v>16</v>
      </c>
      <c r="E237" s="8">
        <v>7.9</v>
      </c>
      <c r="F237" s="2" t="s">
        <v>39</v>
      </c>
      <c r="G237" s="8">
        <v>47.4</v>
      </c>
      <c r="H237" s="12">
        <v>0</v>
      </c>
      <c r="I237" s="8">
        <f>G237*H237</f>
        <v>0</v>
      </c>
    </row>
    <row r="238" spans="1:9" s="9" customFormat="1" ht="15" customHeight="1" x14ac:dyDescent="0.3">
      <c r="A238" s="9">
        <v>138</v>
      </c>
      <c r="B238" s="9" t="s">
        <v>254</v>
      </c>
      <c r="C238" s="46" t="s">
        <v>25</v>
      </c>
      <c r="D238" s="28">
        <v>9.9499999999999993</v>
      </c>
      <c r="E238" s="29">
        <v>6.99</v>
      </c>
      <c r="F238" s="9" t="s">
        <v>39</v>
      </c>
      <c r="G238" s="29">
        <v>41.94</v>
      </c>
      <c r="H238" s="31">
        <v>0</v>
      </c>
      <c r="I238" s="29">
        <f>G238*H238</f>
        <v>0</v>
      </c>
    </row>
    <row r="239" spans="1:9" s="9" customFormat="1" ht="15" customHeight="1" x14ac:dyDescent="0.3">
      <c r="A239" s="2">
        <v>139</v>
      </c>
      <c r="B239" s="2" t="s">
        <v>416</v>
      </c>
      <c r="C239" s="1" t="s">
        <v>24</v>
      </c>
      <c r="D239" s="7">
        <v>8.9</v>
      </c>
      <c r="E239" s="8">
        <v>5.99</v>
      </c>
      <c r="F239" s="2" t="s">
        <v>39</v>
      </c>
      <c r="G239" s="8">
        <v>35.94</v>
      </c>
      <c r="H239" s="12">
        <v>0</v>
      </c>
      <c r="I239" s="8">
        <f>G239*H239</f>
        <v>0</v>
      </c>
    </row>
    <row r="240" spans="1:9" s="26" customFormat="1" ht="15" customHeight="1" x14ac:dyDescent="0.3">
      <c r="A240" s="47"/>
      <c r="B240" s="47" t="s">
        <v>117</v>
      </c>
      <c r="C240" s="36" t="s">
        <v>7</v>
      </c>
      <c r="D240" s="38" t="s">
        <v>423</v>
      </c>
      <c r="E240" s="38" t="s">
        <v>424</v>
      </c>
      <c r="F240" s="36" t="s">
        <v>10</v>
      </c>
      <c r="G240" s="38" t="s">
        <v>11</v>
      </c>
      <c r="H240" s="57" t="s">
        <v>425</v>
      </c>
      <c r="I240" s="38" t="s">
        <v>12</v>
      </c>
    </row>
    <row r="241" spans="1:9" s="32" customFormat="1" ht="15" customHeight="1" x14ac:dyDescent="0.3">
      <c r="A241" s="32">
        <v>140</v>
      </c>
      <c r="B241" s="32" t="s">
        <v>118</v>
      </c>
      <c r="C241" s="49" t="s">
        <v>26</v>
      </c>
      <c r="D241" s="50">
        <v>7.9</v>
      </c>
      <c r="E241" s="33">
        <v>4.99</v>
      </c>
      <c r="F241" s="32" t="s">
        <v>39</v>
      </c>
      <c r="G241" s="33">
        <v>29.94</v>
      </c>
      <c r="H241" s="59">
        <v>0</v>
      </c>
      <c r="I241" s="33">
        <f>G241*H241</f>
        <v>0</v>
      </c>
    </row>
    <row r="242" spans="1:9" ht="15" customHeight="1" x14ac:dyDescent="0.3">
      <c r="A242" s="2">
        <v>141</v>
      </c>
      <c r="B242" s="2" t="s">
        <v>119</v>
      </c>
      <c r="C242" s="1" t="s">
        <v>26</v>
      </c>
      <c r="D242" s="7">
        <v>11.9</v>
      </c>
      <c r="E242" s="8">
        <v>6.99</v>
      </c>
      <c r="F242" s="2" t="s">
        <v>39</v>
      </c>
      <c r="G242" s="8">
        <v>41.94</v>
      </c>
      <c r="H242" s="12">
        <v>0</v>
      </c>
      <c r="I242" s="8">
        <f>G242*H242</f>
        <v>0</v>
      </c>
    </row>
    <row r="243" spans="1:9" s="32" customFormat="1" ht="15" customHeight="1" x14ac:dyDescent="0.3">
      <c r="A243" s="32">
        <v>142</v>
      </c>
      <c r="B243" s="32" t="s">
        <v>120</v>
      </c>
      <c r="C243" s="49" t="s">
        <v>26</v>
      </c>
      <c r="D243" s="50">
        <v>12.9</v>
      </c>
      <c r="E243" s="33">
        <v>7.9</v>
      </c>
      <c r="F243" s="32" t="s">
        <v>39</v>
      </c>
      <c r="G243" s="33">
        <v>47.4</v>
      </c>
      <c r="H243" s="59">
        <v>0</v>
      </c>
      <c r="I243" s="33">
        <f>G243*H243</f>
        <v>0</v>
      </c>
    </row>
    <row r="244" spans="1:9" ht="15" customHeight="1" x14ac:dyDescent="0.3">
      <c r="A244" s="2">
        <v>143</v>
      </c>
      <c r="B244" s="2" t="s">
        <v>121</v>
      </c>
      <c r="C244" s="1" t="s">
        <v>25</v>
      </c>
      <c r="D244" s="7">
        <v>11.9</v>
      </c>
      <c r="E244" s="8">
        <v>5.99</v>
      </c>
      <c r="F244" s="2" t="s">
        <v>39</v>
      </c>
      <c r="G244" s="8">
        <v>35.94</v>
      </c>
      <c r="H244" s="12">
        <v>0</v>
      </c>
      <c r="I244" s="8">
        <f>G244*H244</f>
        <v>0</v>
      </c>
    </row>
    <row r="245" spans="1:9" s="32" customFormat="1" ht="15" customHeight="1" x14ac:dyDescent="0.3">
      <c r="A245" s="32">
        <v>144</v>
      </c>
      <c r="B245" s="32" t="s">
        <v>122</v>
      </c>
      <c r="C245" s="49" t="s">
        <v>25</v>
      </c>
      <c r="D245" s="50">
        <v>9.9</v>
      </c>
      <c r="E245" s="33">
        <v>5.99</v>
      </c>
      <c r="F245" s="32" t="s">
        <v>39</v>
      </c>
      <c r="G245" s="33">
        <v>35.94</v>
      </c>
      <c r="H245" s="59">
        <v>0</v>
      </c>
      <c r="I245" s="33">
        <f>G245*H245</f>
        <v>0</v>
      </c>
    </row>
    <row r="246" spans="1:9" ht="15" customHeight="1" x14ac:dyDescent="0.3">
      <c r="A246" s="45"/>
      <c r="B246" s="45" t="s">
        <v>123</v>
      </c>
      <c r="C246" s="34" t="s">
        <v>7</v>
      </c>
      <c r="D246" s="35" t="s">
        <v>423</v>
      </c>
      <c r="E246" s="35" t="s">
        <v>424</v>
      </c>
      <c r="F246" s="34" t="s">
        <v>10</v>
      </c>
      <c r="G246" s="35" t="s">
        <v>11</v>
      </c>
      <c r="H246" s="56" t="s">
        <v>425</v>
      </c>
      <c r="I246" s="35" t="s">
        <v>12</v>
      </c>
    </row>
    <row r="247" spans="1:9" s="9" customFormat="1" ht="15" customHeight="1" x14ac:dyDescent="0.3">
      <c r="A247" s="9">
        <v>146</v>
      </c>
      <c r="B247" s="9" t="s">
        <v>355</v>
      </c>
      <c r="C247" s="46" t="s">
        <v>26</v>
      </c>
      <c r="D247" s="28">
        <v>11.9</v>
      </c>
      <c r="E247" s="29">
        <v>8.9</v>
      </c>
      <c r="F247" s="9" t="s">
        <v>39</v>
      </c>
      <c r="G247" s="29">
        <v>53.4</v>
      </c>
      <c r="H247" s="31">
        <v>0</v>
      </c>
      <c r="I247" s="29">
        <f>G247*H247</f>
        <v>0</v>
      </c>
    </row>
    <row r="248" spans="1:9" ht="15" customHeight="1" x14ac:dyDescent="0.3">
      <c r="A248" s="2">
        <v>147</v>
      </c>
      <c r="B248" s="2" t="s">
        <v>233</v>
      </c>
      <c r="C248" s="1" t="s">
        <v>26</v>
      </c>
      <c r="D248" s="7">
        <v>10</v>
      </c>
      <c r="E248" s="8">
        <v>4.99</v>
      </c>
      <c r="F248" s="2" t="s">
        <v>39</v>
      </c>
      <c r="G248" s="8">
        <v>29.94</v>
      </c>
      <c r="H248" s="12">
        <v>0</v>
      </c>
      <c r="I248" s="8">
        <f>G248*H248</f>
        <v>0</v>
      </c>
    </row>
    <row r="249" spans="1:9" s="9" customFormat="1" ht="15" customHeight="1" x14ac:dyDescent="0.3">
      <c r="A249" s="9">
        <v>148</v>
      </c>
      <c r="B249" s="9" t="s">
        <v>234</v>
      </c>
      <c r="C249" s="46" t="s">
        <v>26</v>
      </c>
      <c r="D249" s="28">
        <v>8.99</v>
      </c>
      <c r="E249" s="29">
        <v>4.99</v>
      </c>
      <c r="F249" s="9" t="s">
        <v>39</v>
      </c>
      <c r="G249" s="29">
        <v>29.94</v>
      </c>
      <c r="H249" s="31">
        <v>0</v>
      </c>
      <c r="I249" s="29">
        <f>G249*H249</f>
        <v>0</v>
      </c>
    </row>
    <row r="250" spans="1:9" ht="15" customHeight="1" x14ac:dyDescent="0.3">
      <c r="A250" s="2">
        <v>149</v>
      </c>
      <c r="B250" s="2" t="s">
        <v>124</v>
      </c>
      <c r="C250" s="1" t="s">
        <v>26</v>
      </c>
      <c r="D250" s="7">
        <v>7.9</v>
      </c>
      <c r="E250" s="8">
        <v>5.99</v>
      </c>
      <c r="F250" s="2" t="s">
        <v>39</v>
      </c>
      <c r="G250" s="8">
        <v>35.94</v>
      </c>
      <c r="H250" s="12">
        <v>0</v>
      </c>
      <c r="I250" s="8">
        <f>G250*H250</f>
        <v>0</v>
      </c>
    </row>
    <row r="251" spans="1:9" s="9" customFormat="1" ht="15" customHeight="1" x14ac:dyDescent="0.3">
      <c r="A251" s="9">
        <v>150</v>
      </c>
      <c r="B251" s="9" t="s">
        <v>235</v>
      </c>
      <c r="C251" s="46" t="s">
        <v>26</v>
      </c>
      <c r="D251" s="28">
        <v>13</v>
      </c>
      <c r="E251" s="29">
        <v>8.9</v>
      </c>
      <c r="F251" s="9" t="s">
        <v>39</v>
      </c>
      <c r="G251" s="29">
        <v>53.4</v>
      </c>
      <c r="H251" s="31">
        <v>0</v>
      </c>
      <c r="I251" s="29">
        <f>G251*H251</f>
        <v>0</v>
      </c>
    </row>
    <row r="252" spans="1:9" s="26" customFormat="1" ht="15" customHeight="1" x14ac:dyDescent="0.3">
      <c r="A252" s="47"/>
      <c r="B252" s="47" t="s">
        <v>125</v>
      </c>
      <c r="C252" s="36" t="s">
        <v>7</v>
      </c>
      <c r="D252" s="38" t="s">
        <v>423</v>
      </c>
      <c r="E252" s="38" t="s">
        <v>424</v>
      </c>
      <c r="F252" s="36" t="s">
        <v>10</v>
      </c>
      <c r="G252" s="38" t="s">
        <v>11</v>
      </c>
      <c r="H252" s="57" t="s">
        <v>425</v>
      </c>
      <c r="I252" s="38" t="s">
        <v>12</v>
      </c>
    </row>
    <row r="253" spans="1:9" s="32" customFormat="1" ht="15" customHeight="1" x14ac:dyDescent="0.3">
      <c r="A253" s="32">
        <v>152</v>
      </c>
      <c r="B253" s="32" t="s">
        <v>126</v>
      </c>
      <c r="C253" s="49" t="s">
        <v>26</v>
      </c>
      <c r="D253" s="50">
        <v>8.5</v>
      </c>
      <c r="E253" s="33">
        <v>5.99</v>
      </c>
      <c r="F253" s="32" t="s">
        <v>39</v>
      </c>
      <c r="G253" s="33">
        <v>35.94</v>
      </c>
      <c r="H253" s="59">
        <v>0</v>
      </c>
      <c r="I253" s="33">
        <f>G253*H253</f>
        <v>0</v>
      </c>
    </row>
    <row r="254" spans="1:9" ht="15" customHeight="1" x14ac:dyDescent="0.3">
      <c r="A254" s="2">
        <v>153</v>
      </c>
      <c r="B254" s="2" t="s">
        <v>127</v>
      </c>
      <c r="C254" s="1" t="s">
        <v>26</v>
      </c>
      <c r="D254" s="7">
        <v>12.9</v>
      </c>
      <c r="E254" s="8">
        <v>8.9</v>
      </c>
      <c r="F254" s="2" t="s">
        <v>39</v>
      </c>
      <c r="G254" s="8">
        <v>53.4</v>
      </c>
      <c r="H254" s="12">
        <v>0</v>
      </c>
      <c r="I254" s="8">
        <f>G254*H254</f>
        <v>0</v>
      </c>
    </row>
    <row r="255" spans="1:9" s="32" customFormat="1" ht="15" customHeight="1" x14ac:dyDescent="0.3">
      <c r="A255" s="32">
        <v>154</v>
      </c>
      <c r="B255" s="32" t="s">
        <v>417</v>
      </c>
      <c r="C255" s="49" t="s">
        <v>25</v>
      </c>
      <c r="D255" s="50">
        <v>7.9</v>
      </c>
      <c r="E255" s="33">
        <v>5.99</v>
      </c>
      <c r="F255" s="32" t="s">
        <v>39</v>
      </c>
      <c r="G255" s="33">
        <v>35.94</v>
      </c>
      <c r="H255" s="59">
        <v>0</v>
      </c>
      <c r="I255" s="33">
        <f>G255*H255</f>
        <v>0</v>
      </c>
    </row>
    <row r="256" spans="1:9" s="17" customFormat="1" ht="15" customHeight="1" x14ac:dyDescent="0.3">
      <c r="A256" s="2">
        <v>155</v>
      </c>
      <c r="B256" s="2" t="s">
        <v>128</v>
      </c>
      <c r="C256" s="1" t="s">
        <v>25</v>
      </c>
      <c r="D256" s="7">
        <v>18.899999999999999</v>
      </c>
      <c r="E256" s="8">
        <v>12.9</v>
      </c>
      <c r="F256" s="2" t="s">
        <v>39</v>
      </c>
      <c r="G256" s="8">
        <v>77.400000000000006</v>
      </c>
      <c r="H256" s="12">
        <v>0</v>
      </c>
      <c r="I256" s="8">
        <f>G256*H256</f>
        <v>0</v>
      </c>
    </row>
    <row r="257" spans="1:9" ht="15" customHeight="1" x14ac:dyDescent="0.3">
      <c r="A257" s="45"/>
      <c r="B257" s="45" t="s">
        <v>129</v>
      </c>
      <c r="C257" s="34" t="s">
        <v>7</v>
      </c>
      <c r="D257" s="35" t="s">
        <v>423</v>
      </c>
      <c r="E257" s="35" t="s">
        <v>424</v>
      </c>
      <c r="F257" s="34" t="s">
        <v>10</v>
      </c>
      <c r="G257" s="35" t="s">
        <v>11</v>
      </c>
      <c r="H257" s="56" t="s">
        <v>425</v>
      </c>
      <c r="I257" s="35" t="s">
        <v>12</v>
      </c>
    </row>
    <row r="258" spans="1:9" s="9" customFormat="1" ht="15" customHeight="1" x14ac:dyDescent="0.3">
      <c r="A258" s="9">
        <v>156</v>
      </c>
      <c r="B258" s="9" t="s">
        <v>356</v>
      </c>
      <c r="C258" s="46" t="s">
        <v>26</v>
      </c>
      <c r="D258" s="28">
        <v>11.9</v>
      </c>
      <c r="E258" s="29">
        <v>3.99</v>
      </c>
      <c r="F258" s="9" t="s">
        <v>39</v>
      </c>
      <c r="G258" s="29">
        <v>23.94</v>
      </c>
      <c r="H258" s="31">
        <v>0</v>
      </c>
      <c r="I258" s="29">
        <f>G258*H258</f>
        <v>0</v>
      </c>
    </row>
    <row r="259" spans="1:9" ht="15" customHeight="1" x14ac:dyDescent="0.3">
      <c r="A259" s="2">
        <v>157</v>
      </c>
      <c r="B259" s="2" t="s">
        <v>130</v>
      </c>
      <c r="C259" s="1" t="s">
        <v>26</v>
      </c>
      <c r="D259" s="7">
        <v>6.9</v>
      </c>
      <c r="E259" s="8">
        <v>5.49</v>
      </c>
      <c r="F259" s="2" t="s">
        <v>39</v>
      </c>
      <c r="G259" s="8">
        <v>32.94</v>
      </c>
      <c r="H259" s="12">
        <v>0</v>
      </c>
      <c r="I259" s="8">
        <f>G259*H259</f>
        <v>0</v>
      </c>
    </row>
    <row r="260" spans="1:9" s="26" customFormat="1" ht="15" customHeight="1" x14ac:dyDescent="0.3">
      <c r="A260" s="47"/>
      <c r="B260" s="47" t="s">
        <v>131</v>
      </c>
      <c r="C260" s="36" t="s">
        <v>7</v>
      </c>
      <c r="D260" s="38" t="s">
        <v>423</v>
      </c>
      <c r="E260" s="38" t="s">
        <v>424</v>
      </c>
      <c r="F260" s="36" t="s">
        <v>10</v>
      </c>
      <c r="G260" s="38" t="s">
        <v>11</v>
      </c>
      <c r="H260" s="57" t="s">
        <v>425</v>
      </c>
      <c r="I260" s="38" t="s">
        <v>12</v>
      </c>
    </row>
    <row r="261" spans="1:9" ht="15" customHeight="1" x14ac:dyDescent="0.3">
      <c r="A261" s="2">
        <v>159</v>
      </c>
      <c r="B261" s="2" t="s">
        <v>132</v>
      </c>
      <c r="C261" s="1" t="s">
        <v>26</v>
      </c>
      <c r="D261" s="7">
        <v>11.9</v>
      </c>
      <c r="E261" s="8">
        <v>5.99</v>
      </c>
      <c r="F261" s="2" t="s">
        <v>39</v>
      </c>
      <c r="G261" s="8">
        <v>35.94</v>
      </c>
      <c r="H261" s="12">
        <v>0</v>
      </c>
      <c r="I261" s="8">
        <f>G261*H261</f>
        <v>0</v>
      </c>
    </row>
    <row r="262" spans="1:9" s="32" customFormat="1" ht="15" customHeight="1" x14ac:dyDescent="0.3">
      <c r="A262" s="32">
        <v>160</v>
      </c>
      <c r="B262" s="32" t="s">
        <v>133</v>
      </c>
      <c r="C262" s="49" t="s">
        <v>26</v>
      </c>
      <c r="D262" s="50">
        <v>6.9</v>
      </c>
      <c r="E262" s="33">
        <v>3.99</v>
      </c>
      <c r="F262" s="32" t="s">
        <v>39</v>
      </c>
      <c r="G262" s="33">
        <v>23.94</v>
      </c>
      <c r="H262" s="59">
        <v>0</v>
      </c>
      <c r="I262" s="33">
        <f>G262*H262</f>
        <v>0</v>
      </c>
    </row>
    <row r="263" spans="1:9" ht="15" customHeight="1" x14ac:dyDescent="0.3">
      <c r="A263" s="2">
        <v>161</v>
      </c>
      <c r="B263" s="2" t="s">
        <v>134</v>
      </c>
      <c r="C263" s="1" t="s">
        <v>25</v>
      </c>
      <c r="D263" s="7">
        <v>5.99</v>
      </c>
      <c r="E263" s="8">
        <v>3.99</v>
      </c>
      <c r="F263" s="2" t="s">
        <v>39</v>
      </c>
      <c r="G263" s="8">
        <v>23.94</v>
      </c>
      <c r="H263" s="12">
        <v>0</v>
      </c>
      <c r="I263" s="8">
        <f>G263*H263</f>
        <v>0</v>
      </c>
    </row>
    <row r="264" spans="1:9" s="32" customFormat="1" ht="15" customHeight="1" x14ac:dyDescent="0.3">
      <c r="A264" s="32">
        <v>162</v>
      </c>
      <c r="B264" s="32" t="s">
        <v>135</v>
      </c>
      <c r="C264" s="49" t="s">
        <v>25</v>
      </c>
      <c r="D264" s="50">
        <v>8.9</v>
      </c>
      <c r="E264" s="33">
        <v>5.99</v>
      </c>
      <c r="F264" s="32" t="s">
        <v>39</v>
      </c>
      <c r="G264" s="33">
        <v>35.94</v>
      </c>
      <c r="H264" s="59">
        <v>0</v>
      </c>
      <c r="I264" s="33">
        <f>G264*H264</f>
        <v>0</v>
      </c>
    </row>
    <row r="265" spans="1:9" ht="15" customHeight="1" x14ac:dyDescent="0.3">
      <c r="A265" s="45"/>
      <c r="B265" s="45" t="s">
        <v>136</v>
      </c>
      <c r="C265" s="34" t="s">
        <v>7</v>
      </c>
      <c r="D265" s="35" t="s">
        <v>423</v>
      </c>
      <c r="E265" s="35" t="s">
        <v>424</v>
      </c>
      <c r="F265" s="34" t="s">
        <v>10</v>
      </c>
      <c r="G265" s="35" t="s">
        <v>11</v>
      </c>
      <c r="H265" s="56" t="s">
        <v>425</v>
      </c>
      <c r="I265" s="35" t="s">
        <v>12</v>
      </c>
    </row>
    <row r="266" spans="1:9" s="16" customFormat="1" ht="15" customHeight="1" x14ac:dyDescent="0.3">
      <c r="A266" s="2">
        <v>165</v>
      </c>
      <c r="B266" s="2" t="s">
        <v>357</v>
      </c>
      <c r="C266" s="1" t="s">
        <v>25</v>
      </c>
      <c r="D266" s="7">
        <v>7.5</v>
      </c>
      <c r="E266" s="8">
        <v>4.99</v>
      </c>
      <c r="F266" s="2" t="s">
        <v>39</v>
      </c>
      <c r="G266" s="8">
        <v>29.94</v>
      </c>
      <c r="H266" s="12">
        <v>0</v>
      </c>
      <c r="I266" s="8">
        <f t="shared" ref="I266:I280" si="7">G266*H266</f>
        <v>0</v>
      </c>
    </row>
    <row r="267" spans="1:9" s="9" customFormat="1" ht="15" customHeight="1" x14ac:dyDescent="0.3">
      <c r="A267" s="9">
        <v>166</v>
      </c>
      <c r="B267" s="9" t="s">
        <v>358</v>
      </c>
      <c r="C267" s="46" t="s">
        <v>25</v>
      </c>
      <c r="D267" s="28">
        <v>9.9</v>
      </c>
      <c r="E267" s="29">
        <v>5.99</v>
      </c>
      <c r="F267" s="9" t="s">
        <v>39</v>
      </c>
      <c r="G267" s="29">
        <v>35.94</v>
      </c>
      <c r="H267" s="31">
        <v>0</v>
      </c>
      <c r="I267" s="29">
        <f t="shared" si="7"/>
        <v>0</v>
      </c>
    </row>
    <row r="268" spans="1:9" s="16" customFormat="1" ht="15" customHeight="1" x14ac:dyDescent="0.3">
      <c r="A268" s="2">
        <v>167</v>
      </c>
      <c r="B268" s="2" t="s">
        <v>359</v>
      </c>
      <c r="C268" s="1" t="s">
        <v>26</v>
      </c>
      <c r="D268" s="7">
        <v>11.9</v>
      </c>
      <c r="E268" s="8">
        <v>6.99</v>
      </c>
      <c r="F268" s="2" t="s">
        <v>39</v>
      </c>
      <c r="G268" s="8">
        <v>41.94</v>
      </c>
      <c r="H268" s="12">
        <v>0</v>
      </c>
      <c r="I268" s="8">
        <f t="shared" si="7"/>
        <v>0</v>
      </c>
    </row>
    <row r="269" spans="1:9" s="9" customFormat="1" ht="15" customHeight="1" x14ac:dyDescent="0.3">
      <c r="A269" s="9">
        <v>170</v>
      </c>
      <c r="B269" s="9" t="s">
        <v>361</v>
      </c>
      <c r="C269" s="46" t="s">
        <v>25</v>
      </c>
      <c r="D269" s="28">
        <v>10.99</v>
      </c>
      <c r="E269" s="29">
        <v>4.49</v>
      </c>
      <c r="F269" s="9" t="s">
        <v>39</v>
      </c>
      <c r="G269" s="29">
        <v>26.94</v>
      </c>
      <c r="H269" s="31">
        <v>0</v>
      </c>
      <c r="I269" s="29">
        <f t="shared" si="7"/>
        <v>0</v>
      </c>
    </row>
    <row r="270" spans="1:9" s="16" customFormat="1" ht="15" customHeight="1" x14ac:dyDescent="0.3">
      <c r="A270" s="2">
        <v>171</v>
      </c>
      <c r="B270" s="2" t="s">
        <v>295</v>
      </c>
      <c r="C270" s="1" t="s">
        <v>25</v>
      </c>
      <c r="D270" s="7">
        <v>15.9</v>
      </c>
      <c r="E270" s="8">
        <v>9.9</v>
      </c>
      <c r="F270" s="2" t="s">
        <v>39</v>
      </c>
      <c r="G270" s="8">
        <v>59.4</v>
      </c>
      <c r="H270" s="12">
        <v>0</v>
      </c>
      <c r="I270" s="8">
        <f t="shared" si="7"/>
        <v>0</v>
      </c>
    </row>
    <row r="271" spans="1:9" s="9" customFormat="1" ht="15" customHeight="1" x14ac:dyDescent="0.3">
      <c r="A271" s="9">
        <v>172</v>
      </c>
      <c r="B271" s="9" t="s">
        <v>360</v>
      </c>
      <c r="C271" s="46" t="s">
        <v>25</v>
      </c>
      <c r="D271" s="28">
        <v>8.9</v>
      </c>
      <c r="E271" s="29">
        <v>5.9</v>
      </c>
      <c r="F271" s="9" t="s">
        <v>39</v>
      </c>
      <c r="G271" s="29">
        <v>35.4</v>
      </c>
      <c r="H271" s="31">
        <v>0</v>
      </c>
      <c r="I271" s="29">
        <f t="shared" si="7"/>
        <v>0</v>
      </c>
    </row>
    <row r="272" spans="1:9" s="16" customFormat="1" ht="15" customHeight="1" x14ac:dyDescent="0.3">
      <c r="A272" s="2">
        <v>173</v>
      </c>
      <c r="B272" s="2" t="s">
        <v>362</v>
      </c>
      <c r="C272" s="1" t="s">
        <v>25</v>
      </c>
      <c r="D272" s="7">
        <v>23.9</v>
      </c>
      <c r="E272" s="8">
        <v>14.9</v>
      </c>
      <c r="F272" s="2" t="s">
        <v>39</v>
      </c>
      <c r="G272" s="8">
        <v>89.4</v>
      </c>
      <c r="H272" s="12">
        <v>0</v>
      </c>
      <c r="I272" s="8">
        <f t="shared" si="7"/>
        <v>0</v>
      </c>
    </row>
    <row r="273" spans="1:9" s="9" customFormat="1" ht="15" customHeight="1" x14ac:dyDescent="0.3">
      <c r="A273" s="9">
        <v>176</v>
      </c>
      <c r="B273" s="9" t="s">
        <v>363</v>
      </c>
      <c r="C273" s="46" t="s">
        <v>25</v>
      </c>
      <c r="D273" s="28">
        <v>10.6</v>
      </c>
      <c r="E273" s="29">
        <v>4.49</v>
      </c>
      <c r="F273" s="9" t="s">
        <v>39</v>
      </c>
      <c r="G273" s="29">
        <v>26.94</v>
      </c>
      <c r="H273" s="31">
        <v>0</v>
      </c>
      <c r="I273" s="29">
        <f t="shared" si="7"/>
        <v>0</v>
      </c>
    </row>
    <row r="274" spans="1:9" s="16" customFormat="1" ht="15" customHeight="1" x14ac:dyDescent="0.3">
      <c r="A274" s="2">
        <v>177</v>
      </c>
      <c r="B274" s="2" t="s">
        <v>364</v>
      </c>
      <c r="C274" s="1" t="s">
        <v>25</v>
      </c>
      <c r="D274" s="7">
        <v>11.9</v>
      </c>
      <c r="E274" s="8">
        <v>6.99</v>
      </c>
      <c r="F274" s="2" t="s">
        <v>39</v>
      </c>
      <c r="G274" s="8">
        <v>41.94</v>
      </c>
      <c r="H274" s="12">
        <v>0</v>
      </c>
      <c r="I274" s="8">
        <f t="shared" si="7"/>
        <v>0</v>
      </c>
    </row>
    <row r="275" spans="1:9" s="9" customFormat="1" ht="15" customHeight="1" x14ac:dyDescent="0.3">
      <c r="A275" s="9">
        <v>178</v>
      </c>
      <c r="B275" s="9" t="s">
        <v>365</v>
      </c>
      <c r="C275" s="46" t="s">
        <v>25</v>
      </c>
      <c r="D275" s="28">
        <v>12.3</v>
      </c>
      <c r="E275" s="29">
        <v>7.9</v>
      </c>
      <c r="F275" s="9" t="s">
        <v>39</v>
      </c>
      <c r="G275" s="29">
        <v>47.4</v>
      </c>
      <c r="H275" s="31">
        <v>0</v>
      </c>
      <c r="I275" s="29">
        <f t="shared" si="7"/>
        <v>0</v>
      </c>
    </row>
    <row r="276" spans="1:9" s="16" customFormat="1" ht="15" customHeight="1" x14ac:dyDescent="0.3">
      <c r="A276" s="2">
        <v>179</v>
      </c>
      <c r="B276" s="2" t="s">
        <v>290</v>
      </c>
      <c r="C276" s="1" t="s">
        <v>25</v>
      </c>
      <c r="D276" s="7">
        <v>21.5</v>
      </c>
      <c r="E276" s="8">
        <v>12.9</v>
      </c>
      <c r="F276" s="2" t="s">
        <v>40</v>
      </c>
      <c r="G276" s="8">
        <v>38.700000000000003</v>
      </c>
      <c r="H276" s="12">
        <v>0</v>
      </c>
      <c r="I276" s="8">
        <f t="shared" si="7"/>
        <v>0</v>
      </c>
    </row>
    <row r="277" spans="1:9" s="9" customFormat="1" ht="15" customHeight="1" x14ac:dyDescent="0.3">
      <c r="A277" s="9">
        <v>182</v>
      </c>
      <c r="B277" s="9" t="s">
        <v>292</v>
      </c>
      <c r="C277" s="46" t="s">
        <v>26</v>
      </c>
      <c r="D277" s="28">
        <v>11.9</v>
      </c>
      <c r="E277" s="29">
        <v>7.9</v>
      </c>
      <c r="F277" s="9" t="s">
        <v>39</v>
      </c>
      <c r="G277" s="29">
        <v>47.4</v>
      </c>
      <c r="H277" s="31">
        <v>0</v>
      </c>
      <c r="I277" s="29">
        <f t="shared" si="7"/>
        <v>0</v>
      </c>
    </row>
    <row r="278" spans="1:9" ht="15" customHeight="1" x14ac:dyDescent="0.3">
      <c r="A278" s="2">
        <v>183</v>
      </c>
      <c r="B278" s="2" t="s">
        <v>291</v>
      </c>
      <c r="C278" s="1" t="s">
        <v>26</v>
      </c>
      <c r="D278" s="7">
        <v>9.99</v>
      </c>
      <c r="E278" s="8">
        <v>7.9</v>
      </c>
      <c r="F278" s="2" t="s">
        <v>39</v>
      </c>
      <c r="G278" s="8">
        <v>47.4</v>
      </c>
      <c r="H278" s="12">
        <v>0</v>
      </c>
      <c r="I278" s="8">
        <f t="shared" si="7"/>
        <v>0</v>
      </c>
    </row>
    <row r="279" spans="1:9" s="9" customFormat="1" ht="15" customHeight="1" x14ac:dyDescent="0.3">
      <c r="A279" s="9">
        <v>184</v>
      </c>
      <c r="B279" s="9" t="s">
        <v>293</v>
      </c>
      <c r="C279" s="46" t="s">
        <v>25</v>
      </c>
      <c r="D279" s="28">
        <v>11.9</v>
      </c>
      <c r="E279" s="29">
        <v>9.9</v>
      </c>
      <c r="F279" s="9" t="s">
        <v>39</v>
      </c>
      <c r="G279" s="29">
        <v>59.4</v>
      </c>
      <c r="H279" s="31">
        <v>0</v>
      </c>
      <c r="I279" s="29">
        <f t="shared" si="7"/>
        <v>0</v>
      </c>
    </row>
    <row r="280" spans="1:9" ht="15" customHeight="1" x14ac:dyDescent="0.3">
      <c r="A280" s="2">
        <v>185</v>
      </c>
      <c r="B280" s="2" t="s">
        <v>294</v>
      </c>
      <c r="C280" s="1" t="s">
        <v>25</v>
      </c>
      <c r="D280" s="7">
        <v>23.9</v>
      </c>
      <c r="E280" s="8">
        <v>15.9</v>
      </c>
      <c r="F280" s="2" t="s">
        <v>40</v>
      </c>
      <c r="G280" s="8">
        <v>47.7</v>
      </c>
      <c r="H280" s="12">
        <v>0</v>
      </c>
      <c r="I280" s="8">
        <f t="shared" si="7"/>
        <v>0</v>
      </c>
    </row>
    <row r="281" spans="1:9" s="26" customFormat="1" ht="15" customHeight="1" x14ac:dyDescent="0.3">
      <c r="A281" s="47"/>
      <c r="B281" s="47" t="s">
        <v>137</v>
      </c>
      <c r="C281" s="36" t="s">
        <v>7</v>
      </c>
      <c r="D281" s="38" t="s">
        <v>423</v>
      </c>
      <c r="E281" s="38" t="s">
        <v>424</v>
      </c>
      <c r="F281" s="36" t="s">
        <v>10</v>
      </c>
      <c r="G281" s="38" t="s">
        <v>11</v>
      </c>
      <c r="H281" s="57" t="s">
        <v>425</v>
      </c>
      <c r="I281" s="38" t="s">
        <v>12</v>
      </c>
    </row>
    <row r="282" spans="1:9" ht="15" customHeight="1" x14ac:dyDescent="0.3">
      <c r="A282" s="2">
        <v>188</v>
      </c>
      <c r="B282" s="2" t="s">
        <v>138</v>
      </c>
      <c r="C282" s="1" t="s">
        <v>26</v>
      </c>
      <c r="D282" s="7">
        <v>9.9</v>
      </c>
      <c r="E282" s="8">
        <v>5.99</v>
      </c>
      <c r="F282" s="2" t="s">
        <v>39</v>
      </c>
      <c r="G282" s="8">
        <v>35.94</v>
      </c>
      <c r="H282" s="12">
        <v>0</v>
      </c>
      <c r="I282" s="8">
        <f>G282*H282</f>
        <v>0</v>
      </c>
    </row>
    <row r="283" spans="1:9" s="32" customFormat="1" ht="15" customHeight="1" x14ac:dyDescent="0.3">
      <c r="A283" s="32">
        <v>189</v>
      </c>
      <c r="B283" s="32" t="s">
        <v>296</v>
      </c>
      <c r="C283" s="49" t="s">
        <v>26</v>
      </c>
      <c r="D283" s="50">
        <v>9</v>
      </c>
      <c r="E283" s="33">
        <v>5.99</v>
      </c>
      <c r="F283" s="32" t="s">
        <v>39</v>
      </c>
      <c r="G283" s="33">
        <v>35.94</v>
      </c>
      <c r="H283" s="59">
        <v>0</v>
      </c>
      <c r="I283" s="33">
        <f t="shared" ref="I283:I291" si="8">G283*H283</f>
        <v>0</v>
      </c>
    </row>
    <row r="284" spans="1:9" ht="15" customHeight="1" x14ac:dyDescent="0.3">
      <c r="A284" s="2">
        <v>190</v>
      </c>
      <c r="B284" s="2" t="s">
        <v>236</v>
      </c>
      <c r="C284" s="1" t="s">
        <v>26</v>
      </c>
      <c r="D284" s="7">
        <v>7.99</v>
      </c>
      <c r="E284" s="8">
        <v>6.99</v>
      </c>
      <c r="F284" s="2" t="s">
        <v>39</v>
      </c>
      <c r="G284" s="8">
        <v>41.94</v>
      </c>
      <c r="H284" s="12">
        <v>0</v>
      </c>
      <c r="I284" s="8">
        <f t="shared" si="8"/>
        <v>0</v>
      </c>
    </row>
    <row r="285" spans="1:9" s="32" customFormat="1" ht="15" customHeight="1" x14ac:dyDescent="0.3">
      <c r="A285" s="32">
        <v>191</v>
      </c>
      <c r="B285" s="32" t="s">
        <v>139</v>
      </c>
      <c r="C285" s="49" t="s">
        <v>25</v>
      </c>
      <c r="D285" s="50">
        <v>8.9</v>
      </c>
      <c r="E285" s="33">
        <v>4.99</v>
      </c>
      <c r="F285" s="32" t="s">
        <v>39</v>
      </c>
      <c r="G285" s="33">
        <v>29.94</v>
      </c>
      <c r="H285" s="59">
        <v>0</v>
      </c>
      <c r="I285" s="33">
        <f t="shared" si="8"/>
        <v>0</v>
      </c>
    </row>
    <row r="286" spans="1:9" ht="15" customHeight="1" x14ac:dyDescent="0.3">
      <c r="A286" s="2">
        <v>193</v>
      </c>
      <c r="B286" s="2" t="s">
        <v>297</v>
      </c>
      <c r="C286" s="1" t="s">
        <v>26</v>
      </c>
      <c r="D286" s="7">
        <v>8.75</v>
      </c>
      <c r="E286" s="8">
        <v>6.49</v>
      </c>
      <c r="F286" s="2" t="s">
        <v>39</v>
      </c>
      <c r="G286" s="8">
        <v>38.94</v>
      </c>
      <c r="H286" s="12">
        <v>0</v>
      </c>
      <c r="I286" s="8">
        <f t="shared" si="8"/>
        <v>0</v>
      </c>
    </row>
    <row r="287" spans="1:9" s="32" customFormat="1" ht="15" customHeight="1" x14ac:dyDescent="0.3">
      <c r="A287" s="32">
        <v>194</v>
      </c>
      <c r="B287" s="32" t="s">
        <v>298</v>
      </c>
      <c r="C287" s="49" t="s">
        <v>26</v>
      </c>
      <c r="D287" s="50">
        <v>9.9</v>
      </c>
      <c r="E287" s="33">
        <v>6.99</v>
      </c>
      <c r="F287" s="32" t="s">
        <v>39</v>
      </c>
      <c r="G287" s="33">
        <v>41.94</v>
      </c>
      <c r="H287" s="59">
        <v>0</v>
      </c>
      <c r="I287" s="33">
        <f t="shared" si="8"/>
        <v>0</v>
      </c>
    </row>
    <row r="288" spans="1:9" ht="15" customHeight="1" x14ac:dyDescent="0.3">
      <c r="A288" s="2">
        <v>195</v>
      </c>
      <c r="B288" s="2" t="s">
        <v>299</v>
      </c>
      <c r="C288" s="1" t="s">
        <v>26</v>
      </c>
      <c r="D288" s="7">
        <v>18.75</v>
      </c>
      <c r="E288" s="8">
        <v>12.9</v>
      </c>
      <c r="F288" s="2" t="s">
        <v>39</v>
      </c>
      <c r="G288" s="8">
        <v>77.400000000000006</v>
      </c>
      <c r="H288" s="12">
        <v>0</v>
      </c>
      <c r="I288" s="8">
        <f t="shared" si="8"/>
        <v>0</v>
      </c>
    </row>
    <row r="289" spans="1:10" s="32" customFormat="1" ht="15" customHeight="1" x14ac:dyDescent="0.3">
      <c r="A289" s="32">
        <v>196</v>
      </c>
      <c r="B289" s="32" t="s">
        <v>300</v>
      </c>
      <c r="C289" s="49" t="s">
        <v>26</v>
      </c>
      <c r="D289" s="50">
        <v>18.899999999999999</v>
      </c>
      <c r="E289" s="33">
        <v>13.9</v>
      </c>
      <c r="F289" s="32" t="s">
        <v>39</v>
      </c>
      <c r="G289" s="33">
        <v>83.4</v>
      </c>
      <c r="H289" s="59">
        <v>0</v>
      </c>
      <c r="I289" s="33">
        <f t="shared" si="8"/>
        <v>0</v>
      </c>
    </row>
    <row r="290" spans="1:10" s="16" customFormat="1" ht="15" customHeight="1" x14ac:dyDescent="0.3">
      <c r="A290" s="2">
        <v>197</v>
      </c>
      <c r="B290" s="2" t="s">
        <v>301</v>
      </c>
      <c r="C290" s="1" t="s">
        <v>26</v>
      </c>
      <c r="D290" s="7">
        <v>27</v>
      </c>
      <c r="E290" s="8">
        <v>17.899999999999999</v>
      </c>
      <c r="F290" s="2" t="s">
        <v>41</v>
      </c>
      <c r="G290" s="8">
        <v>107.4</v>
      </c>
      <c r="H290" s="12">
        <v>0</v>
      </c>
      <c r="I290" s="8">
        <f t="shared" si="8"/>
        <v>0</v>
      </c>
      <c r="J290" s="19"/>
    </row>
    <row r="291" spans="1:10" s="32" customFormat="1" ht="15" customHeight="1" x14ac:dyDescent="0.3">
      <c r="A291" s="32">
        <v>198</v>
      </c>
      <c r="B291" s="32" t="s">
        <v>302</v>
      </c>
      <c r="C291" s="49" t="s">
        <v>26</v>
      </c>
      <c r="D291" s="50">
        <v>8.9499999999999993</v>
      </c>
      <c r="E291" s="33">
        <v>6.49</v>
      </c>
      <c r="F291" s="32" t="s">
        <v>39</v>
      </c>
      <c r="G291" s="33">
        <v>38.94</v>
      </c>
      <c r="H291" s="59">
        <v>0</v>
      </c>
      <c r="I291" s="33">
        <f t="shared" si="8"/>
        <v>0</v>
      </c>
    </row>
    <row r="292" spans="1:10" s="13" customFormat="1" ht="15" customHeight="1" x14ac:dyDescent="0.3">
      <c r="A292" s="45"/>
      <c r="B292" s="45" t="s">
        <v>418</v>
      </c>
      <c r="C292" s="34" t="s">
        <v>7</v>
      </c>
      <c r="D292" s="35" t="s">
        <v>423</v>
      </c>
      <c r="E292" s="35" t="s">
        <v>424</v>
      </c>
      <c r="F292" s="34" t="s">
        <v>10</v>
      </c>
      <c r="G292" s="35" t="s">
        <v>11</v>
      </c>
      <c r="H292" s="56" t="s">
        <v>425</v>
      </c>
      <c r="I292" s="35" t="s">
        <v>12</v>
      </c>
    </row>
    <row r="293" spans="1:10" s="14" customFormat="1" ht="15" customHeight="1" x14ac:dyDescent="0.3">
      <c r="A293" s="2">
        <v>200</v>
      </c>
      <c r="B293" s="2" t="s">
        <v>366</v>
      </c>
      <c r="C293" s="1" t="s">
        <v>26</v>
      </c>
      <c r="D293" s="7">
        <v>11.9</v>
      </c>
      <c r="E293" s="8">
        <v>7.9</v>
      </c>
      <c r="F293" s="2" t="s">
        <v>39</v>
      </c>
      <c r="G293" s="8">
        <v>47.4</v>
      </c>
      <c r="H293" s="12">
        <v>0</v>
      </c>
      <c r="I293" s="8">
        <f>G293*H293</f>
        <v>0</v>
      </c>
    </row>
    <row r="294" spans="1:10" s="9" customFormat="1" ht="15" customHeight="1" x14ac:dyDescent="0.3">
      <c r="A294" s="9">
        <v>201</v>
      </c>
      <c r="B294" s="9" t="s">
        <v>303</v>
      </c>
      <c r="C294" s="46" t="s">
        <v>26</v>
      </c>
      <c r="D294" s="28">
        <v>12.9</v>
      </c>
      <c r="E294" s="29">
        <v>8.9</v>
      </c>
      <c r="F294" s="9" t="s">
        <v>39</v>
      </c>
      <c r="G294" s="29">
        <v>53.4</v>
      </c>
      <c r="H294" s="31">
        <v>0</v>
      </c>
      <c r="I294" s="29">
        <f>G294*H294</f>
        <v>0</v>
      </c>
    </row>
    <row r="295" spans="1:10" ht="15" customHeight="1" x14ac:dyDescent="0.3">
      <c r="A295" s="2">
        <v>202</v>
      </c>
      <c r="B295" s="2" t="s">
        <v>419</v>
      </c>
      <c r="C295" s="1" t="s">
        <v>26</v>
      </c>
      <c r="D295" s="7">
        <v>5.99</v>
      </c>
      <c r="E295" s="8">
        <v>3.99</v>
      </c>
      <c r="F295" s="2" t="s">
        <v>39</v>
      </c>
      <c r="G295" s="8">
        <v>23.94</v>
      </c>
      <c r="H295" s="12">
        <v>0</v>
      </c>
      <c r="I295" s="8">
        <f>G295*H295</f>
        <v>0</v>
      </c>
    </row>
    <row r="296" spans="1:10" s="9" customFormat="1" ht="15" customHeight="1" x14ac:dyDescent="0.3">
      <c r="A296" s="9">
        <v>203</v>
      </c>
      <c r="B296" s="9" t="s">
        <v>420</v>
      </c>
      <c r="C296" s="46" t="s">
        <v>26</v>
      </c>
      <c r="D296" s="28">
        <v>7.9</v>
      </c>
      <c r="E296" s="29">
        <v>4.99</v>
      </c>
      <c r="F296" s="9" t="s">
        <v>39</v>
      </c>
      <c r="G296" s="29">
        <v>29.94</v>
      </c>
      <c r="H296" s="31">
        <v>0</v>
      </c>
      <c r="I296" s="29">
        <f>G296*H296</f>
        <v>0</v>
      </c>
    </row>
    <row r="297" spans="1:10" s="14" customFormat="1" ht="15" customHeight="1" x14ac:dyDescent="0.3">
      <c r="A297" s="2">
        <v>204</v>
      </c>
      <c r="B297" s="2" t="s">
        <v>421</v>
      </c>
      <c r="C297" s="1" t="s">
        <v>26</v>
      </c>
      <c r="D297" s="7">
        <v>8.6999999999999993</v>
      </c>
      <c r="E297" s="8">
        <v>5.99</v>
      </c>
      <c r="F297" s="2" t="s">
        <v>39</v>
      </c>
      <c r="G297" s="8">
        <v>35.94</v>
      </c>
      <c r="H297" s="12">
        <v>0</v>
      </c>
      <c r="I297" s="8">
        <f>G297*H297</f>
        <v>0</v>
      </c>
    </row>
    <row r="298" spans="1:10" s="26" customFormat="1" ht="15" customHeight="1" x14ac:dyDescent="0.3">
      <c r="A298" s="47"/>
      <c r="B298" s="47" t="s">
        <v>367</v>
      </c>
      <c r="C298" s="36" t="s">
        <v>7</v>
      </c>
      <c r="D298" s="38" t="s">
        <v>423</v>
      </c>
      <c r="E298" s="38" t="s">
        <v>424</v>
      </c>
      <c r="F298" s="36" t="s">
        <v>10</v>
      </c>
      <c r="G298" s="38" t="s">
        <v>11</v>
      </c>
      <c r="H298" s="57" t="s">
        <v>425</v>
      </c>
      <c r="I298" s="38" t="s">
        <v>12</v>
      </c>
    </row>
    <row r="299" spans="1:10" s="14" customFormat="1" ht="15" customHeight="1" x14ac:dyDescent="0.3">
      <c r="A299" s="2">
        <v>206</v>
      </c>
      <c r="B299" s="2" t="s">
        <v>140</v>
      </c>
      <c r="C299" s="1" t="s">
        <v>24</v>
      </c>
      <c r="D299" s="7">
        <v>7.95</v>
      </c>
      <c r="E299" s="8">
        <v>5.99</v>
      </c>
      <c r="F299" s="2" t="s">
        <v>39</v>
      </c>
      <c r="G299" s="8">
        <v>35.94</v>
      </c>
      <c r="H299" s="12">
        <v>0</v>
      </c>
      <c r="I299" s="8">
        <f t="shared" ref="I299:I305" si="9">G299*H299</f>
        <v>0</v>
      </c>
    </row>
    <row r="300" spans="1:10" s="32" customFormat="1" ht="15" customHeight="1" x14ac:dyDescent="0.3">
      <c r="A300" s="32">
        <v>207</v>
      </c>
      <c r="B300" s="32" t="s">
        <v>237</v>
      </c>
      <c r="C300" s="49" t="s">
        <v>26</v>
      </c>
      <c r="D300" s="50">
        <v>8.9499999999999993</v>
      </c>
      <c r="E300" s="33">
        <v>5.99</v>
      </c>
      <c r="F300" s="32" t="s">
        <v>39</v>
      </c>
      <c r="G300" s="33">
        <v>35.94</v>
      </c>
      <c r="H300" s="59">
        <v>0</v>
      </c>
      <c r="I300" s="33">
        <f t="shared" si="9"/>
        <v>0</v>
      </c>
    </row>
    <row r="301" spans="1:10" ht="15" customHeight="1" x14ac:dyDescent="0.3">
      <c r="A301" s="2">
        <v>208</v>
      </c>
      <c r="B301" s="2" t="s">
        <v>141</v>
      </c>
      <c r="C301" s="1" t="s">
        <v>62</v>
      </c>
      <c r="D301" s="7">
        <v>9.9</v>
      </c>
      <c r="E301" s="8">
        <v>5.99</v>
      </c>
      <c r="F301" s="2" t="s">
        <v>39</v>
      </c>
      <c r="G301" s="8">
        <v>35.94</v>
      </c>
      <c r="H301" s="12">
        <v>0</v>
      </c>
      <c r="I301" s="8">
        <f t="shared" si="9"/>
        <v>0</v>
      </c>
    </row>
    <row r="302" spans="1:10" s="32" customFormat="1" ht="15" customHeight="1" x14ac:dyDescent="0.3">
      <c r="A302" s="32">
        <v>209</v>
      </c>
      <c r="B302" s="32" t="s">
        <v>142</v>
      </c>
      <c r="C302" s="49" t="s">
        <v>62</v>
      </c>
      <c r="D302" s="50">
        <v>9.9</v>
      </c>
      <c r="E302" s="33">
        <v>5.99</v>
      </c>
      <c r="F302" s="32" t="s">
        <v>39</v>
      </c>
      <c r="G302" s="33">
        <v>35.94</v>
      </c>
      <c r="H302" s="59">
        <v>0</v>
      </c>
      <c r="I302" s="33">
        <f t="shared" si="9"/>
        <v>0</v>
      </c>
    </row>
    <row r="303" spans="1:10" ht="15" customHeight="1" x14ac:dyDescent="0.3">
      <c r="A303" s="2">
        <v>211</v>
      </c>
      <c r="B303" s="2" t="s">
        <v>143</v>
      </c>
      <c r="C303" s="1" t="s">
        <v>26</v>
      </c>
      <c r="D303" s="7">
        <v>21</v>
      </c>
      <c r="E303" s="8">
        <v>17.899999999999999</v>
      </c>
      <c r="F303" s="2" t="s">
        <v>39</v>
      </c>
      <c r="G303" s="8">
        <v>107.4</v>
      </c>
      <c r="H303" s="12">
        <v>0</v>
      </c>
      <c r="I303" s="8">
        <f t="shared" si="9"/>
        <v>0</v>
      </c>
    </row>
    <row r="304" spans="1:10" s="32" customFormat="1" ht="15" customHeight="1" x14ac:dyDescent="0.3">
      <c r="A304" s="32">
        <v>212</v>
      </c>
      <c r="B304" s="32" t="s">
        <v>144</v>
      </c>
      <c r="C304" s="49" t="s">
        <v>24</v>
      </c>
      <c r="D304" s="50">
        <v>24</v>
      </c>
      <c r="E304" s="33">
        <v>21.9</v>
      </c>
      <c r="F304" s="32" t="s">
        <v>39</v>
      </c>
      <c r="G304" s="33">
        <v>131.4</v>
      </c>
      <c r="H304" s="59">
        <v>0</v>
      </c>
      <c r="I304" s="33">
        <f t="shared" si="9"/>
        <v>0</v>
      </c>
    </row>
    <row r="305" spans="1:9" ht="15" customHeight="1" x14ac:dyDescent="0.3">
      <c r="A305" s="2">
        <v>213</v>
      </c>
      <c r="B305" s="2" t="s">
        <v>145</v>
      </c>
      <c r="C305" s="1" t="s">
        <v>26</v>
      </c>
      <c r="D305" s="7">
        <v>26</v>
      </c>
      <c r="E305" s="8">
        <v>22.9</v>
      </c>
      <c r="F305" s="2" t="s">
        <v>39</v>
      </c>
      <c r="G305" s="8">
        <v>137.4</v>
      </c>
      <c r="H305" s="12">
        <v>0</v>
      </c>
      <c r="I305" s="8">
        <f t="shared" si="9"/>
        <v>0</v>
      </c>
    </row>
    <row r="306" spans="1:9" s="14" customFormat="1" ht="15" customHeight="1" x14ac:dyDescent="0.3">
      <c r="A306" s="45"/>
      <c r="B306" s="45" t="s">
        <v>146</v>
      </c>
      <c r="C306" s="34" t="s">
        <v>7</v>
      </c>
      <c r="D306" s="35" t="s">
        <v>423</v>
      </c>
      <c r="E306" s="35" t="s">
        <v>424</v>
      </c>
      <c r="F306" s="34" t="s">
        <v>10</v>
      </c>
      <c r="G306" s="35" t="s">
        <v>11</v>
      </c>
      <c r="H306" s="56" t="s">
        <v>425</v>
      </c>
      <c r="I306" s="35" t="s">
        <v>12</v>
      </c>
    </row>
    <row r="307" spans="1:9" s="9" customFormat="1" ht="15" customHeight="1" x14ac:dyDescent="0.3">
      <c r="A307" s="9">
        <v>214</v>
      </c>
      <c r="B307" s="9" t="s">
        <v>304</v>
      </c>
      <c r="D307" s="28"/>
      <c r="E307" s="29">
        <v>13.9</v>
      </c>
      <c r="F307" s="9" t="s">
        <v>40</v>
      </c>
      <c r="G307" s="29">
        <v>13.9</v>
      </c>
      <c r="H307" s="31">
        <v>0</v>
      </c>
      <c r="I307" s="29">
        <f t="shared" ref="I307:I310" si="10">G307*H307</f>
        <v>0</v>
      </c>
    </row>
    <row r="308" spans="1:9" ht="15" customHeight="1" x14ac:dyDescent="0.3">
      <c r="A308" s="2">
        <v>215</v>
      </c>
      <c r="B308" s="2" t="s">
        <v>305</v>
      </c>
      <c r="C308" s="2"/>
      <c r="D308" s="7"/>
      <c r="E308" s="8">
        <v>14.9</v>
      </c>
      <c r="F308" s="2" t="s">
        <v>40</v>
      </c>
      <c r="G308" s="8">
        <v>14.9</v>
      </c>
      <c r="H308" s="12">
        <v>0</v>
      </c>
      <c r="I308" s="8">
        <f t="shared" si="10"/>
        <v>0</v>
      </c>
    </row>
    <row r="309" spans="1:9" s="9" customFormat="1" ht="15" customHeight="1" x14ac:dyDescent="0.3">
      <c r="A309" s="9">
        <v>216</v>
      </c>
      <c r="B309" s="9" t="s">
        <v>306</v>
      </c>
      <c r="D309" s="28"/>
      <c r="E309" s="29">
        <v>24.9</v>
      </c>
      <c r="F309" s="9" t="s">
        <v>39</v>
      </c>
      <c r="G309" s="29">
        <v>24.9</v>
      </c>
      <c r="H309" s="31">
        <v>0</v>
      </c>
      <c r="I309" s="29">
        <f t="shared" si="10"/>
        <v>0</v>
      </c>
    </row>
    <row r="310" spans="1:9" ht="15" customHeight="1" x14ac:dyDescent="0.3">
      <c r="A310" s="2">
        <v>217</v>
      </c>
      <c r="B310" s="2" t="s">
        <v>307</v>
      </c>
      <c r="C310" s="2"/>
      <c r="D310" s="7"/>
      <c r="E310" s="8">
        <v>79</v>
      </c>
      <c r="F310" s="2" t="s">
        <v>40</v>
      </c>
      <c r="G310" s="8">
        <v>79</v>
      </c>
      <c r="H310" s="12">
        <v>0</v>
      </c>
      <c r="I310" s="8">
        <f t="shared" si="10"/>
        <v>0</v>
      </c>
    </row>
    <row r="311" spans="1:9" s="22" customFormat="1" ht="15" customHeight="1" x14ac:dyDescent="0.3">
      <c r="A311" s="20"/>
      <c r="B311" s="20" t="s">
        <v>308</v>
      </c>
      <c r="C311" s="20"/>
      <c r="D311" s="51"/>
      <c r="E311" s="21"/>
      <c r="F311" s="20"/>
      <c r="G311" s="21"/>
      <c r="H311" s="60"/>
      <c r="I311" s="21"/>
    </row>
    <row r="312" spans="1:9" ht="15" customHeight="1" x14ac:dyDescent="0.3">
      <c r="A312" s="47"/>
      <c r="B312" s="47" t="s">
        <v>147</v>
      </c>
      <c r="C312" s="36" t="s">
        <v>7</v>
      </c>
      <c r="D312" s="38" t="s">
        <v>423</v>
      </c>
      <c r="E312" s="38" t="s">
        <v>424</v>
      </c>
      <c r="F312" s="36" t="s">
        <v>10</v>
      </c>
      <c r="G312" s="38" t="s">
        <v>11</v>
      </c>
      <c r="H312" s="57" t="s">
        <v>425</v>
      </c>
      <c r="I312" s="38" t="s">
        <v>12</v>
      </c>
    </row>
    <row r="313" spans="1:9" ht="15" customHeight="1" x14ac:dyDescent="0.3">
      <c r="A313" s="71">
        <v>300</v>
      </c>
      <c r="B313" s="32" t="s">
        <v>148</v>
      </c>
      <c r="C313" s="49" t="s">
        <v>32</v>
      </c>
      <c r="D313" s="50">
        <v>3.57</v>
      </c>
      <c r="E313" s="33">
        <v>1.19</v>
      </c>
      <c r="F313" s="71" t="s">
        <v>42</v>
      </c>
      <c r="G313" s="72">
        <v>42.84</v>
      </c>
      <c r="H313" s="73">
        <v>0</v>
      </c>
      <c r="I313" s="72">
        <f>G313*H313</f>
        <v>0</v>
      </c>
    </row>
    <row r="314" spans="1:9" ht="15" customHeight="1" x14ac:dyDescent="0.3">
      <c r="A314" s="71"/>
      <c r="B314" s="32" t="s">
        <v>149</v>
      </c>
      <c r="C314" s="49" t="s">
        <v>36</v>
      </c>
      <c r="D314" s="50">
        <v>3.57</v>
      </c>
      <c r="E314" s="33">
        <v>1.19</v>
      </c>
      <c r="F314" s="71"/>
      <c r="G314" s="72"/>
      <c r="H314" s="73"/>
      <c r="I314" s="72"/>
    </row>
    <row r="315" spans="1:9" s="17" customFormat="1" ht="15" customHeight="1" x14ac:dyDescent="0.3">
      <c r="A315" s="71"/>
      <c r="B315" s="32" t="s">
        <v>150</v>
      </c>
      <c r="C315" s="49" t="s">
        <v>3</v>
      </c>
      <c r="D315" s="50">
        <v>3.57</v>
      </c>
      <c r="E315" s="33">
        <v>1.19</v>
      </c>
      <c r="F315" s="71"/>
      <c r="G315" s="72"/>
      <c r="H315" s="73"/>
      <c r="I315" s="72"/>
    </row>
    <row r="316" spans="1:9" s="16" customFormat="1" ht="15" customHeight="1" x14ac:dyDescent="0.3">
      <c r="A316" s="65">
        <v>333</v>
      </c>
      <c r="B316" s="2" t="s">
        <v>151</v>
      </c>
      <c r="C316" s="1" t="s">
        <v>32</v>
      </c>
      <c r="D316" s="7">
        <v>3.75</v>
      </c>
      <c r="E316" s="8">
        <v>1.25</v>
      </c>
      <c r="F316" s="65" t="s">
        <v>42</v>
      </c>
      <c r="G316" s="66">
        <v>45</v>
      </c>
      <c r="H316" s="67">
        <v>0</v>
      </c>
      <c r="I316" s="66">
        <f>G316*H316</f>
        <v>0</v>
      </c>
    </row>
    <row r="317" spans="1:9" ht="15" customHeight="1" x14ac:dyDescent="0.3">
      <c r="A317" s="65"/>
      <c r="B317" s="2" t="s">
        <v>152</v>
      </c>
      <c r="C317" s="1" t="s">
        <v>3</v>
      </c>
      <c r="D317" s="7">
        <v>3.75</v>
      </c>
      <c r="E317" s="8">
        <v>1.25</v>
      </c>
      <c r="F317" s="65"/>
      <c r="G317" s="66"/>
      <c r="H317" s="67"/>
      <c r="I317" s="66"/>
    </row>
    <row r="318" spans="1:9" s="16" customFormat="1" ht="15" customHeight="1" x14ac:dyDescent="0.3">
      <c r="A318" s="65"/>
      <c r="B318" s="2" t="s">
        <v>153</v>
      </c>
      <c r="C318" s="1" t="s">
        <v>36</v>
      </c>
      <c r="D318" s="7">
        <v>3.75</v>
      </c>
      <c r="E318" s="8">
        <v>1.25</v>
      </c>
      <c r="F318" s="65"/>
      <c r="G318" s="66"/>
      <c r="H318" s="67"/>
      <c r="I318" s="66"/>
    </row>
    <row r="319" spans="1:9" s="25" customFormat="1" ht="15" customHeight="1" x14ac:dyDescent="0.3">
      <c r="A319" s="45"/>
      <c r="B319" s="45" t="s">
        <v>154</v>
      </c>
      <c r="C319" s="34" t="s">
        <v>7</v>
      </c>
      <c r="D319" s="35" t="s">
        <v>423</v>
      </c>
      <c r="E319" s="35" t="s">
        <v>424</v>
      </c>
      <c r="F319" s="34" t="s">
        <v>10</v>
      </c>
      <c r="G319" s="35" t="s">
        <v>11</v>
      </c>
      <c r="H319" s="56" t="s">
        <v>425</v>
      </c>
      <c r="I319" s="35" t="s">
        <v>12</v>
      </c>
    </row>
    <row r="320" spans="1:9" ht="15" customHeight="1" x14ac:dyDescent="0.3">
      <c r="A320" s="65">
        <v>332</v>
      </c>
      <c r="B320" s="2" t="s">
        <v>155</v>
      </c>
      <c r="C320" s="1" t="s">
        <v>33</v>
      </c>
      <c r="D320" s="7">
        <v>7.77</v>
      </c>
      <c r="E320" s="8">
        <v>2.59</v>
      </c>
      <c r="F320" s="65" t="s">
        <v>156</v>
      </c>
      <c r="G320" s="66">
        <v>46.62</v>
      </c>
      <c r="H320" s="67">
        <v>0</v>
      </c>
      <c r="I320" s="66">
        <f>G320*H320</f>
        <v>0</v>
      </c>
    </row>
    <row r="321" spans="1:9" ht="15" customHeight="1" x14ac:dyDescent="0.3">
      <c r="A321" s="65"/>
      <c r="B321" s="2" t="s">
        <v>157</v>
      </c>
      <c r="C321" s="1" t="s">
        <v>32</v>
      </c>
      <c r="D321" s="7">
        <v>7.77</v>
      </c>
      <c r="E321" s="8">
        <v>2.59</v>
      </c>
      <c r="F321" s="65"/>
      <c r="G321" s="66"/>
      <c r="H321" s="67"/>
      <c r="I321" s="66"/>
    </row>
    <row r="322" spans="1:9" ht="15" customHeight="1" x14ac:dyDescent="0.3">
      <c r="A322" s="65"/>
      <c r="B322" s="2" t="s">
        <v>158</v>
      </c>
      <c r="C322" s="1" t="s">
        <v>3</v>
      </c>
      <c r="D322" s="7">
        <v>7.77</v>
      </c>
      <c r="E322" s="8">
        <v>2.59</v>
      </c>
      <c r="F322" s="65"/>
      <c r="G322" s="66"/>
      <c r="H322" s="67"/>
      <c r="I322" s="66"/>
    </row>
    <row r="323" spans="1:9" ht="15" customHeight="1" x14ac:dyDescent="0.3">
      <c r="A323" s="47"/>
      <c r="B323" s="47" t="s">
        <v>159</v>
      </c>
      <c r="C323" s="36" t="s">
        <v>7</v>
      </c>
      <c r="D323" s="38" t="s">
        <v>423</v>
      </c>
      <c r="E323" s="38" t="s">
        <v>424</v>
      </c>
      <c r="F323" s="36" t="s">
        <v>10</v>
      </c>
      <c r="G323" s="38" t="s">
        <v>11</v>
      </c>
      <c r="H323" s="57" t="s">
        <v>425</v>
      </c>
      <c r="I323" s="38" t="s">
        <v>12</v>
      </c>
    </row>
    <row r="324" spans="1:9" ht="15" customHeight="1" x14ac:dyDescent="0.3">
      <c r="A324" s="2">
        <v>315</v>
      </c>
      <c r="B324" s="2" t="s">
        <v>160</v>
      </c>
      <c r="C324" s="1" t="s">
        <v>33</v>
      </c>
      <c r="D324" s="7">
        <v>3.38</v>
      </c>
      <c r="E324" s="8">
        <v>1.69</v>
      </c>
      <c r="F324" s="2" t="s">
        <v>43</v>
      </c>
      <c r="G324" s="8">
        <v>40.56</v>
      </c>
      <c r="H324" s="12">
        <v>0</v>
      </c>
      <c r="I324" s="8">
        <f>G324*H324</f>
        <v>0</v>
      </c>
    </row>
    <row r="325" spans="1:9" s="25" customFormat="1" ht="15" customHeight="1" x14ac:dyDescent="0.3">
      <c r="A325" s="45"/>
      <c r="B325" s="45" t="s">
        <v>161</v>
      </c>
      <c r="C325" s="34" t="s">
        <v>7</v>
      </c>
      <c r="D325" s="35" t="s">
        <v>423</v>
      </c>
      <c r="E325" s="35" t="s">
        <v>424</v>
      </c>
      <c r="F325" s="34" t="s">
        <v>10</v>
      </c>
      <c r="G325" s="35" t="s">
        <v>11</v>
      </c>
      <c r="H325" s="56" t="s">
        <v>425</v>
      </c>
      <c r="I325" s="35" t="s">
        <v>12</v>
      </c>
    </row>
    <row r="326" spans="1:9" s="9" customFormat="1" ht="15" customHeight="1" x14ac:dyDescent="0.3">
      <c r="A326" s="9">
        <v>330</v>
      </c>
      <c r="B326" s="9" t="s">
        <v>368</v>
      </c>
      <c r="C326" s="46" t="s">
        <v>32</v>
      </c>
      <c r="D326" s="28">
        <v>4.5</v>
      </c>
      <c r="E326" s="29">
        <v>3.99</v>
      </c>
      <c r="F326" s="9" t="s">
        <v>162</v>
      </c>
      <c r="G326" s="29">
        <v>47.88</v>
      </c>
      <c r="H326" s="31">
        <v>0</v>
      </c>
      <c r="I326" s="29">
        <f>G326*H326</f>
        <v>0</v>
      </c>
    </row>
    <row r="327" spans="1:9" s="17" customFormat="1" ht="15" customHeight="1" x14ac:dyDescent="0.3">
      <c r="A327" s="2">
        <v>331</v>
      </c>
      <c r="B327" s="2" t="s">
        <v>369</v>
      </c>
      <c r="C327" s="1" t="s">
        <v>32</v>
      </c>
      <c r="D327" s="7">
        <v>2.9</v>
      </c>
      <c r="E327" s="8">
        <v>2.1</v>
      </c>
      <c r="F327" s="2" t="s">
        <v>238</v>
      </c>
      <c r="G327" s="8">
        <v>25.2</v>
      </c>
      <c r="H327" s="12">
        <v>0</v>
      </c>
      <c r="I327" s="8">
        <f>G327*H327</f>
        <v>0</v>
      </c>
    </row>
    <row r="328" spans="1:9" ht="15" customHeight="1" x14ac:dyDescent="0.3">
      <c r="A328" s="47"/>
      <c r="B328" s="47" t="s">
        <v>163</v>
      </c>
      <c r="C328" s="36" t="s">
        <v>7</v>
      </c>
      <c r="D328" s="38" t="s">
        <v>423</v>
      </c>
      <c r="E328" s="38" t="s">
        <v>424</v>
      </c>
      <c r="F328" s="36" t="s">
        <v>10</v>
      </c>
      <c r="G328" s="38" t="s">
        <v>11</v>
      </c>
      <c r="H328" s="57" t="s">
        <v>425</v>
      </c>
      <c r="I328" s="38" t="s">
        <v>12</v>
      </c>
    </row>
    <row r="329" spans="1:9" ht="15" customHeight="1" x14ac:dyDescent="0.3">
      <c r="A329" s="65">
        <v>307</v>
      </c>
      <c r="B329" s="2" t="s">
        <v>370</v>
      </c>
      <c r="C329" s="1" t="s">
        <v>32</v>
      </c>
      <c r="D329" s="7">
        <v>3.3</v>
      </c>
      <c r="E329" s="8">
        <v>1.59</v>
      </c>
      <c r="F329" s="65" t="s">
        <v>44</v>
      </c>
      <c r="G329" s="66">
        <v>63.6</v>
      </c>
      <c r="H329" s="67">
        <v>0</v>
      </c>
      <c r="I329" s="66">
        <f>G329*H329</f>
        <v>0</v>
      </c>
    </row>
    <row r="330" spans="1:9" ht="15" customHeight="1" x14ac:dyDescent="0.3">
      <c r="A330" s="65"/>
      <c r="B330" s="2" t="s">
        <v>164</v>
      </c>
      <c r="C330" s="1" t="s">
        <v>3</v>
      </c>
      <c r="D330" s="7">
        <v>3.4</v>
      </c>
      <c r="E330" s="8">
        <v>1.59</v>
      </c>
      <c r="F330" s="65"/>
      <c r="G330" s="66"/>
      <c r="H330" s="67"/>
      <c r="I330" s="66"/>
    </row>
    <row r="331" spans="1:9" s="25" customFormat="1" ht="15" customHeight="1" x14ac:dyDescent="0.3">
      <c r="A331" s="45"/>
      <c r="B331" s="45" t="s">
        <v>165</v>
      </c>
      <c r="C331" s="34" t="s">
        <v>7</v>
      </c>
      <c r="D331" s="35" t="s">
        <v>423</v>
      </c>
      <c r="E331" s="35" t="s">
        <v>424</v>
      </c>
      <c r="F331" s="34" t="s">
        <v>10</v>
      </c>
      <c r="G331" s="35" t="s">
        <v>11</v>
      </c>
      <c r="H331" s="56" t="s">
        <v>425</v>
      </c>
      <c r="I331" s="35" t="s">
        <v>12</v>
      </c>
    </row>
    <row r="332" spans="1:9" ht="15" customHeight="1" x14ac:dyDescent="0.3">
      <c r="A332" s="68">
        <v>303</v>
      </c>
      <c r="B332" s="9" t="s">
        <v>371</v>
      </c>
      <c r="C332" s="46" t="s">
        <v>32</v>
      </c>
      <c r="D332" s="28">
        <v>2.4900000000000002</v>
      </c>
      <c r="E332" s="29">
        <v>1.69</v>
      </c>
      <c r="F332" s="68" t="s">
        <v>43</v>
      </c>
      <c r="G332" s="69">
        <v>40.56</v>
      </c>
      <c r="H332" s="70">
        <v>0</v>
      </c>
      <c r="I332" s="69">
        <f>G332*H332</f>
        <v>0</v>
      </c>
    </row>
    <row r="333" spans="1:9" s="9" customFormat="1" ht="15" customHeight="1" x14ac:dyDescent="0.3">
      <c r="A333" s="68"/>
      <c r="B333" s="9" t="s">
        <v>166</v>
      </c>
      <c r="C333" s="46" t="s">
        <v>32</v>
      </c>
      <c r="D333" s="28">
        <v>3.3</v>
      </c>
      <c r="E333" s="29">
        <v>1.69</v>
      </c>
      <c r="F333" s="68"/>
      <c r="G333" s="69"/>
      <c r="H333" s="70"/>
      <c r="I333" s="69"/>
    </row>
    <row r="334" spans="1:9" ht="15" customHeight="1" x14ac:dyDescent="0.3">
      <c r="A334" s="65">
        <v>305</v>
      </c>
      <c r="B334" s="2" t="s">
        <v>167</v>
      </c>
      <c r="C334" s="1" t="s">
        <v>32</v>
      </c>
      <c r="D334" s="7">
        <v>3.57</v>
      </c>
      <c r="E334" s="8">
        <v>1.29</v>
      </c>
      <c r="F334" s="65" t="s">
        <v>43</v>
      </c>
      <c r="G334" s="66">
        <v>30.96</v>
      </c>
      <c r="H334" s="67">
        <v>0</v>
      </c>
      <c r="I334" s="66">
        <f>G334*H334</f>
        <v>0</v>
      </c>
    </row>
    <row r="335" spans="1:9" s="17" customFormat="1" ht="15" customHeight="1" x14ac:dyDescent="0.3">
      <c r="A335" s="65"/>
      <c r="B335" s="2" t="s">
        <v>168</v>
      </c>
      <c r="C335" s="1" t="s">
        <v>36</v>
      </c>
      <c r="D335" s="7">
        <v>2.59</v>
      </c>
      <c r="E335" s="8">
        <v>1.29</v>
      </c>
      <c r="F335" s="65"/>
      <c r="G335" s="66"/>
      <c r="H335" s="67"/>
      <c r="I335" s="66"/>
    </row>
    <row r="336" spans="1:9" ht="15" customHeight="1" x14ac:dyDescent="0.3">
      <c r="A336" s="68">
        <v>306</v>
      </c>
      <c r="B336" s="9" t="s">
        <v>239</v>
      </c>
      <c r="C336" s="46" t="s">
        <v>36</v>
      </c>
      <c r="D336" s="28">
        <v>3.9</v>
      </c>
      <c r="E336" s="29">
        <v>2.4900000000000002</v>
      </c>
      <c r="F336" s="68" t="s">
        <v>43</v>
      </c>
      <c r="G336" s="69">
        <v>59.76</v>
      </c>
      <c r="H336" s="70">
        <v>0</v>
      </c>
      <c r="I336" s="69">
        <f>G336*H336</f>
        <v>0</v>
      </c>
    </row>
    <row r="337" spans="1:9" s="16" customFormat="1" ht="15" customHeight="1" x14ac:dyDescent="0.3">
      <c r="A337" s="68"/>
      <c r="B337" s="9" t="s">
        <v>240</v>
      </c>
      <c r="C337" s="46" t="s">
        <v>36</v>
      </c>
      <c r="D337" s="28">
        <v>3.2</v>
      </c>
      <c r="E337" s="29">
        <v>2.4900000000000002</v>
      </c>
      <c r="F337" s="68"/>
      <c r="G337" s="69"/>
      <c r="H337" s="70"/>
      <c r="I337" s="69"/>
    </row>
    <row r="338" spans="1:9" ht="15" customHeight="1" x14ac:dyDescent="0.3">
      <c r="A338" s="65">
        <v>314</v>
      </c>
      <c r="B338" s="2" t="s">
        <v>372</v>
      </c>
      <c r="C338" s="1" t="s">
        <v>3</v>
      </c>
      <c r="D338" s="7">
        <v>4</v>
      </c>
      <c r="E338" s="8">
        <v>1.69</v>
      </c>
      <c r="F338" s="65" t="s">
        <v>43</v>
      </c>
      <c r="G338" s="66">
        <v>40.56</v>
      </c>
      <c r="H338" s="67">
        <v>0</v>
      </c>
      <c r="I338" s="66">
        <f>G338*H338</f>
        <v>0</v>
      </c>
    </row>
    <row r="339" spans="1:9" s="16" customFormat="1" ht="15" customHeight="1" x14ac:dyDescent="0.3">
      <c r="A339" s="65"/>
      <c r="B339" s="2" t="s">
        <v>241</v>
      </c>
      <c r="C339" s="1" t="s">
        <v>32</v>
      </c>
      <c r="D339" s="7">
        <v>3.3</v>
      </c>
      <c r="E339" s="8">
        <v>1.69</v>
      </c>
      <c r="F339" s="65"/>
      <c r="G339" s="66"/>
      <c r="H339" s="67"/>
      <c r="I339" s="66"/>
    </row>
    <row r="340" spans="1:9" s="9" customFormat="1" ht="15" customHeight="1" x14ac:dyDescent="0.3">
      <c r="A340" s="68">
        <v>319</v>
      </c>
      <c r="B340" s="9" t="s">
        <v>240</v>
      </c>
      <c r="C340" s="46" t="s">
        <v>36</v>
      </c>
      <c r="D340" s="28">
        <v>3.2</v>
      </c>
      <c r="E340" s="29">
        <v>1.79</v>
      </c>
      <c r="F340" s="68" t="s">
        <v>43</v>
      </c>
      <c r="G340" s="69">
        <v>42.96</v>
      </c>
      <c r="H340" s="70">
        <v>0</v>
      </c>
      <c r="I340" s="69">
        <f>G340*H340</f>
        <v>0</v>
      </c>
    </row>
    <row r="341" spans="1:9" s="9" customFormat="1" ht="15" customHeight="1" x14ac:dyDescent="0.3">
      <c r="A341" s="68"/>
      <c r="B341" s="9" t="s">
        <v>169</v>
      </c>
      <c r="C341" s="46" t="s">
        <v>48</v>
      </c>
      <c r="D341" s="28">
        <v>3.99</v>
      </c>
      <c r="E341" s="29">
        <v>1.79</v>
      </c>
      <c r="F341" s="68"/>
      <c r="G341" s="69"/>
      <c r="H341" s="70"/>
      <c r="I341" s="69"/>
    </row>
    <row r="342" spans="1:9" s="9" customFormat="1" ht="15" customHeight="1" x14ac:dyDescent="0.3">
      <c r="A342" s="65">
        <v>320</v>
      </c>
      <c r="B342" s="2" t="s">
        <v>170</v>
      </c>
      <c r="C342" s="1" t="s">
        <v>3</v>
      </c>
      <c r="D342" s="7">
        <v>2.98</v>
      </c>
      <c r="E342" s="8">
        <v>1.59</v>
      </c>
      <c r="F342" s="65" t="s">
        <v>43</v>
      </c>
      <c r="G342" s="66">
        <v>38.159999999999997</v>
      </c>
      <c r="H342" s="67">
        <v>0</v>
      </c>
      <c r="I342" s="66">
        <f>G342*H342</f>
        <v>0</v>
      </c>
    </row>
    <row r="343" spans="1:9" ht="15" customHeight="1" x14ac:dyDescent="0.3">
      <c r="A343" s="65"/>
      <c r="B343" s="2" t="s">
        <v>171</v>
      </c>
      <c r="C343" s="1" t="s">
        <v>35</v>
      </c>
      <c r="D343" s="7">
        <v>3.18</v>
      </c>
      <c r="E343" s="8">
        <v>1.59</v>
      </c>
      <c r="F343" s="65"/>
      <c r="G343" s="66"/>
      <c r="H343" s="67"/>
      <c r="I343" s="66"/>
    </row>
    <row r="344" spans="1:9" s="9" customFormat="1" ht="15" customHeight="1" x14ac:dyDescent="0.3">
      <c r="A344" s="68">
        <v>321</v>
      </c>
      <c r="B344" s="9" t="s">
        <v>373</v>
      </c>
      <c r="C344" s="46" t="s">
        <v>34</v>
      </c>
      <c r="D344" s="28">
        <v>2.6</v>
      </c>
      <c r="E344" s="29">
        <v>1.49</v>
      </c>
      <c r="F344" s="68" t="s">
        <v>43</v>
      </c>
      <c r="G344" s="69">
        <v>35.76</v>
      </c>
      <c r="H344" s="70">
        <v>0</v>
      </c>
      <c r="I344" s="69">
        <f>G344*H344</f>
        <v>0</v>
      </c>
    </row>
    <row r="345" spans="1:9" s="9" customFormat="1" ht="15" customHeight="1" x14ac:dyDescent="0.3">
      <c r="A345" s="68"/>
      <c r="B345" s="9" t="s">
        <v>172</v>
      </c>
      <c r="C345" s="46" t="s">
        <v>3</v>
      </c>
      <c r="D345" s="28">
        <v>2.78</v>
      </c>
      <c r="E345" s="29">
        <v>1.49</v>
      </c>
      <c r="F345" s="68"/>
      <c r="G345" s="69"/>
      <c r="H345" s="70"/>
      <c r="I345" s="69"/>
    </row>
    <row r="346" spans="1:9" ht="15" customHeight="1" x14ac:dyDescent="0.3">
      <c r="A346" s="65">
        <v>323</v>
      </c>
      <c r="B346" s="2" t="s">
        <v>173</v>
      </c>
      <c r="C346" s="1" t="s">
        <v>33</v>
      </c>
      <c r="D346" s="7">
        <v>3.4</v>
      </c>
      <c r="E346" s="8">
        <v>1.1000000000000001</v>
      </c>
      <c r="F346" s="65" t="s">
        <v>43</v>
      </c>
      <c r="G346" s="66">
        <v>26.4</v>
      </c>
      <c r="H346" s="67">
        <v>0</v>
      </c>
      <c r="I346" s="66">
        <f>G346*H346</f>
        <v>0</v>
      </c>
    </row>
    <row r="347" spans="1:9" s="9" customFormat="1" ht="15" customHeight="1" x14ac:dyDescent="0.3">
      <c r="A347" s="65"/>
      <c r="B347" s="2" t="s">
        <v>392</v>
      </c>
      <c r="C347" s="1" t="s">
        <v>33</v>
      </c>
      <c r="D347" s="7">
        <v>3.4</v>
      </c>
      <c r="E347" s="8">
        <v>1.1000000000000001</v>
      </c>
      <c r="F347" s="65"/>
      <c r="G347" s="66"/>
      <c r="H347" s="67"/>
      <c r="I347" s="66"/>
    </row>
    <row r="348" spans="1:9" s="9" customFormat="1" ht="15" customHeight="1" x14ac:dyDescent="0.3">
      <c r="A348" s="68">
        <v>326</v>
      </c>
      <c r="B348" s="9" t="s">
        <v>374</v>
      </c>
      <c r="C348" s="46" t="s">
        <v>34</v>
      </c>
      <c r="D348" s="28">
        <v>2.78</v>
      </c>
      <c r="E348" s="29">
        <v>1.19</v>
      </c>
      <c r="F348" s="68" t="s">
        <v>43</v>
      </c>
      <c r="G348" s="69">
        <v>28.56</v>
      </c>
      <c r="H348" s="70">
        <v>0</v>
      </c>
      <c r="I348" s="69">
        <f>G348*H348</f>
        <v>0</v>
      </c>
    </row>
    <row r="349" spans="1:9" s="9" customFormat="1" ht="15" customHeight="1" x14ac:dyDescent="0.3">
      <c r="A349" s="68"/>
      <c r="B349" s="9" t="s">
        <v>242</v>
      </c>
      <c r="C349" s="46" t="s">
        <v>32</v>
      </c>
      <c r="D349" s="28">
        <v>2.6</v>
      </c>
      <c r="E349" s="29">
        <v>1.19</v>
      </c>
      <c r="F349" s="68"/>
      <c r="G349" s="69"/>
      <c r="H349" s="70"/>
      <c r="I349" s="69"/>
    </row>
    <row r="350" spans="1:9" s="16" customFormat="1" ht="15" customHeight="1" x14ac:dyDescent="0.3">
      <c r="A350" s="65">
        <v>327</v>
      </c>
      <c r="B350" s="2" t="s">
        <v>174</v>
      </c>
      <c r="C350" s="1" t="s">
        <v>33</v>
      </c>
      <c r="D350" s="7">
        <v>3.47</v>
      </c>
      <c r="E350" s="8">
        <v>1.39</v>
      </c>
      <c r="F350" s="65" t="s">
        <v>43</v>
      </c>
      <c r="G350" s="66">
        <v>33.36</v>
      </c>
      <c r="H350" s="67">
        <v>0</v>
      </c>
      <c r="I350" s="66">
        <f>G350*H350</f>
        <v>0</v>
      </c>
    </row>
    <row r="351" spans="1:9" ht="15" customHeight="1" x14ac:dyDescent="0.3">
      <c r="A351" s="65"/>
      <c r="B351" s="2" t="s">
        <v>155</v>
      </c>
      <c r="C351" s="1" t="s">
        <v>33</v>
      </c>
      <c r="D351" s="7">
        <v>2.98</v>
      </c>
      <c r="E351" s="8">
        <v>1.39</v>
      </c>
      <c r="F351" s="65"/>
      <c r="G351" s="66"/>
      <c r="H351" s="67"/>
      <c r="I351" s="66"/>
    </row>
    <row r="352" spans="1:9" s="16" customFormat="1" ht="15" customHeight="1" x14ac:dyDescent="0.3">
      <c r="A352" s="47"/>
      <c r="B352" s="47" t="s">
        <v>175</v>
      </c>
      <c r="C352" s="36" t="s">
        <v>7</v>
      </c>
      <c r="D352" s="38" t="s">
        <v>423</v>
      </c>
      <c r="E352" s="38" t="s">
        <v>424</v>
      </c>
      <c r="F352" s="36" t="s">
        <v>10</v>
      </c>
      <c r="G352" s="38" t="s">
        <v>11</v>
      </c>
      <c r="H352" s="57" t="s">
        <v>425</v>
      </c>
      <c r="I352" s="38" t="s">
        <v>12</v>
      </c>
    </row>
    <row r="353" spans="1:9" ht="15" customHeight="1" x14ac:dyDescent="0.3">
      <c r="A353" s="2">
        <v>301</v>
      </c>
      <c r="B353" s="2" t="s">
        <v>375</v>
      </c>
      <c r="C353" s="1" t="s">
        <v>32</v>
      </c>
      <c r="D353" s="7">
        <v>3.57</v>
      </c>
      <c r="E353" s="8">
        <v>1.49</v>
      </c>
      <c r="F353" s="2" t="s">
        <v>45</v>
      </c>
      <c r="G353" s="8">
        <v>17.88</v>
      </c>
      <c r="H353" s="12">
        <v>0</v>
      </c>
      <c r="I353" s="8">
        <f>G353*H353</f>
        <v>0</v>
      </c>
    </row>
    <row r="354" spans="1:9" s="32" customFormat="1" ht="15" customHeight="1" x14ac:dyDescent="0.3">
      <c r="A354" s="32">
        <v>302</v>
      </c>
      <c r="B354" s="32" t="s">
        <v>176</v>
      </c>
      <c r="C354" s="49" t="s">
        <v>3</v>
      </c>
      <c r="D354" s="50">
        <v>3.57</v>
      </c>
      <c r="E354" s="33">
        <v>1.59</v>
      </c>
      <c r="F354" s="32" t="s">
        <v>45</v>
      </c>
      <c r="G354" s="33">
        <v>19.079999999999998</v>
      </c>
      <c r="H354" s="59">
        <v>0</v>
      </c>
      <c r="I354" s="33">
        <f>G354*H354</f>
        <v>0</v>
      </c>
    </row>
    <row r="355" spans="1:9" s="9" customFormat="1" ht="15" customHeight="1" x14ac:dyDescent="0.3">
      <c r="A355" s="2">
        <v>304</v>
      </c>
      <c r="B355" s="2" t="s">
        <v>376</v>
      </c>
      <c r="C355" s="1" t="s">
        <v>34</v>
      </c>
      <c r="D355" s="7">
        <v>3.57</v>
      </c>
      <c r="E355" s="8">
        <v>1.69</v>
      </c>
      <c r="F355" s="2" t="s">
        <v>45</v>
      </c>
      <c r="G355" s="8">
        <v>20.28</v>
      </c>
      <c r="H355" s="12">
        <v>0</v>
      </c>
      <c r="I355" s="8">
        <f>G355*H355</f>
        <v>0</v>
      </c>
    </row>
    <row r="356" spans="1:9" ht="15" customHeight="1" x14ac:dyDescent="0.3">
      <c r="A356" s="45"/>
      <c r="B356" s="45" t="s">
        <v>255</v>
      </c>
      <c r="C356" s="34" t="s">
        <v>7</v>
      </c>
      <c r="D356" s="35" t="s">
        <v>423</v>
      </c>
      <c r="E356" s="35" t="s">
        <v>424</v>
      </c>
      <c r="F356" s="34" t="s">
        <v>10</v>
      </c>
      <c r="G356" s="35" t="s">
        <v>11</v>
      </c>
      <c r="H356" s="56" t="s">
        <v>425</v>
      </c>
      <c r="I356" s="35" t="s">
        <v>12</v>
      </c>
    </row>
    <row r="357" spans="1:9" s="9" customFormat="1" ht="15" customHeight="1" x14ac:dyDescent="0.3">
      <c r="A357" s="9">
        <v>308</v>
      </c>
      <c r="B357" s="9" t="s">
        <v>377</v>
      </c>
      <c r="C357" s="46" t="s">
        <v>3</v>
      </c>
      <c r="D357" s="28">
        <v>3.4</v>
      </c>
      <c r="E357" s="29">
        <v>1.89</v>
      </c>
      <c r="F357" s="9" t="s">
        <v>46</v>
      </c>
      <c r="G357" s="29">
        <v>37.799999999999997</v>
      </c>
      <c r="H357" s="31">
        <v>0</v>
      </c>
      <c r="I357" s="29">
        <f t="shared" ref="I357:I362" si="11">G357*H357</f>
        <v>0</v>
      </c>
    </row>
    <row r="358" spans="1:9" ht="15" customHeight="1" x14ac:dyDescent="0.3">
      <c r="A358" s="2">
        <v>309</v>
      </c>
      <c r="B358" s="2" t="s">
        <v>378</v>
      </c>
      <c r="C358" s="1" t="s">
        <v>32</v>
      </c>
      <c r="D358" s="7">
        <v>3</v>
      </c>
      <c r="E358" s="8">
        <v>1.99</v>
      </c>
      <c r="F358" s="2" t="s">
        <v>46</v>
      </c>
      <c r="G358" s="8">
        <v>39.799999999999997</v>
      </c>
      <c r="H358" s="12">
        <v>0</v>
      </c>
      <c r="I358" s="8">
        <f t="shared" si="11"/>
        <v>0</v>
      </c>
    </row>
    <row r="359" spans="1:9" s="9" customFormat="1" ht="15" customHeight="1" x14ac:dyDescent="0.3">
      <c r="A359" s="9">
        <v>310</v>
      </c>
      <c r="B359" s="9" t="s">
        <v>177</v>
      </c>
      <c r="C359" s="46" t="s">
        <v>36</v>
      </c>
      <c r="D359" s="28">
        <v>3.1</v>
      </c>
      <c r="E359" s="29">
        <v>2.1</v>
      </c>
      <c r="F359" s="9" t="s">
        <v>46</v>
      </c>
      <c r="G359" s="29">
        <v>42</v>
      </c>
      <c r="H359" s="31">
        <v>0</v>
      </c>
      <c r="I359" s="29">
        <f t="shared" si="11"/>
        <v>0</v>
      </c>
    </row>
    <row r="360" spans="1:9" ht="15" customHeight="1" x14ac:dyDescent="0.3">
      <c r="A360" s="2">
        <v>311</v>
      </c>
      <c r="B360" s="2" t="s">
        <v>379</v>
      </c>
      <c r="C360" s="1" t="s">
        <v>32</v>
      </c>
      <c r="D360" s="7">
        <v>3.5</v>
      </c>
      <c r="E360" s="8">
        <v>1.79</v>
      </c>
      <c r="F360" s="2" t="s">
        <v>45</v>
      </c>
      <c r="G360" s="8">
        <v>21.48</v>
      </c>
      <c r="H360" s="12">
        <v>0</v>
      </c>
      <c r="I360" s="8">
        <f t="shared" si="11"/>
        <v>0</v>
      </c>
    </row>
    <row r="361" spans="1:9" s="9" customFormat="1" ht="15" customHeight="1" x14ac:dyDescent="0.3">
      <c r="A361" s="9">
        <v>312</v>
      </c>
      <c r="B361" s="9" t="s">
        <v>422</v>
      </c>
      <c r="C361" s="46" t="s">
        <v>35</v>
      </c>
      <c r="D361" s="28">
        <v>3.7</v>
      </c>
      <c r="E361" s="29">
        <v>1.89</v>
      </c>
      <c r="F361" s="9" t="s">
        <v>45</v>
      </c>
      <c r="G361" s="29">
        <v>22.68</v>
      </c>
      <c r="H361" s="31">
        <v>0</v>
      </c>
      <c r="I361" s="29">
        <f t="shared" si="11"/>
        <v>0</v>
      </c>
    </row>
    <row r="362" spans="1:9" ht="15" customHeight="1" x14ac:dyDescent="0.3">
      <c r="A362" s="2">
        <v>313</v>
      </c>
      <c r="B362" s="2" t="s">
        <v>380</v>
      </c>
      <c r="C362" s="1" t="s">
        <v>36</v>
      </c>
      <c r="D362" s="7">
        <v>3.7</v>
      </c>
      <c r="E362" s="8">
        <v>1.99</v>
      </c>
      <c r="F362" s="2" t="s">
        <v>45</v>
      </c>
      <c r="G362" s="8">
        <v>23.88</v>
      </c>
      <c r="H362" s="12">
        <v>0</v>
      </c>
      <c r="I362" s="8">
        <f t="shared" si="11"/>
        <v>0</v>
      </c>
    </row>
    <row r="363" spans="1:9" ht="15" customHeight="1" x14ac:dyDescent="0.3">
      <c r="A363" s="47"/>
      <c r="B363" s="47" t="s">
        <v>256</v>
      </c>
      <c r="C363" s="36" t="s">
        <v>7</v>
      </c>
      <c r="D363" s="38" t="s">
        <v>423</v>
      </c>
      <c r="E363" s="38" t="s">
        <v>424</v>
      </c>
      <c r="F363" s="36" t="s">
        <v>10</v>
      </c>
      <c r="G363" s="38" t="s">
        <v>11</v>
      </c>
      <c r="H363" s="57" t="s">
        <v>425</v>
      </c>
      <c r="I363" s="38" t="s">
        <v>12</v>
      </c>
    </row>
    <row r="364" spans="1:9" s="32" customFormat="1" ht="15" customHeight="1" x14ac:dyDescent="0.3">
      <c r="A364" s="32">
        <v>316</v>
      </c>
      <c r="B364" s="32" t="s">
        <v>178</v>
      </c>
      <c r="C364" s="49" t="s">
        <v>32</v>
      </c>
      <c r="D364" s="50">
        <v>2.65</v>
      </c>
      <c r="E364" s="33">
        <v>1.79</v>
      </c>
      <c r="F364" s="32" t="s">
        <v>47</v>
      </c>
      <c r="G364" s="33">
        <v>42.96</v>
      </c>
      <c r="H364" s="59">
        <v>0</v>
      </c>
      <c r="I364" s="33">
        <f t="shared" ref="I364:I369" si="12">G364*H364</f>
        <v>0</v>
      </c>
    </row>
    <row r="365" spans="1:9" ht="15" customHeight="1" x14ac:dyDescent="0.3">
      <c r="A365" s="2">
        <v>317</v>
      </c>
      <c r="B365" s="2" t="s">
        <v>243</v>
      </c>
      <c r="C365" s="1" t="s">
        <v>36</v>
      </c>
      <c r="D365" s="7">
        <v>3.2</v>
      </c>
      <c r="E365" s="8">
        <v>1.89</v>
      </c>
      <c r="F365" s="2" t="s">
        <v>47</v>
      </c>
      <c r="G365" s="8">
        <v>45.36</v>
      </c>
      <c r="H365" s="12">
        <v>0</v>
      </c>
      <c r="I365" s="8">
        <f t="shared" si="12"/>
        <v>0</v>
      </c>
    </row>
    <row r="366" spans="1:9" s="32" customFormat="1" ht="15" customHeight="1" x14ac:dyDescent="0.3">
      <c r="A366" s="32">
        <v>318</v>
      </c>
      <c r="B366" s="32" t="s">
        <v>244</v>
      </c>
      <c r="C366" s="49" t="s">
        <v>36</v>
      </c>
      <c r="D366" s="50">
        <v>3.69</v>
      </c>
      <c r="E366" s="33">
        <v>1.99</v>
      </c>
      <c r="F366" s="32" t="s">
        <v>47</v>
      </c>
      <c r="G366" s="33">
        <v>47.76</v>
      </c>
      <c r="H366" s="59">
        <v>0</v>
      </c>
      <c r="I366" s="33">
        <f t="shared" si="12"/>
        <v>0</v>
      </c>
    </row>
    <row r="367" spans="1:9" ht="15" customHeight="1" x14ac:dyDescent="0.3">
      <c r="A367" s="2">
        <v>322</v>
      </c>
      <c r="B367" s="2" t="s">
        <v>179</v>
      </c>
      <c r="C367" s="1" t="s">
        <v>35</v>
      </c>
      <c r="D367" s="7">
        <v>2.8</v>
      </c>
      <c r="E367" s="8">
        <v>1.99</v>
      </c>
      <c r="F367" s="2" t="s">
        <v>45</v>
      </c>
      <c r="G367" s="8">
        <v>23.88</v>
      </c>
      <c r="H367" s="12">
        <v>0</v>
      </c>
      <c r="I367" s="8">
        <f t="shared" si="12"/>
        <v>0</v>
      </c>
    </row>
    <row r="368" spans="1:9" s="32" customFormat="1" ht="15" customHeight="1" x14ac:dyDescent="0.3">
      <c r="A368" s="32">
        <v>324</v>
      </c>
      <c r="B368" s="32" t="s">
        <v>245</v>
      </c>
      <c r="C368" s="49" t="s">
        <v>3</v>
      </c>
      <c r="D368" s="50">
        <v>3.2</v>
      </c>
      <c r="E368" s="33">
        <v>1.69</v>
      </c>
      <c r="F368" s="32" t="s">
        <v>45</v>
      </c>
      <c r="G368" s="33">
        <v>20.28</v>
      </c>
      <c r="H368" s="59">
        <v>0</v>
      </c>
      <c r="I368" s="33">
        <f t="shared" si="12"/>
        <v>0</v>
      </c>
    </row>
    <row r="369" spans="1:9" ht="15" customHeight="1" x14ac:dyDescent="0.3">
      <c r="A369" s="2">
        <v>325</v>
      </c>
      <c r="B369" s="2" t="s">
        <v>246</v>
      </c>
      <c r="C369" s="1" t="s">
        <v>36</v>
      </c>
      <c r="D369" s="7">
        <v>2.98</v>
      </c>
      <c r="E369" s="8">
        <v>1.79</v>
      </c>
      <c r="F369" s="2" t="s">
        <v>45</v>
      </c>
      <c r="G369" s="8">
        <v>21.48</v>
      </c>
      <c r="H369" s="12">
        <v>0</v>
      </c>
      <c r="I369" s="8">
        <f t="shared" si="12"/>
        <v>0</v>
      </c>
    </row>
    <row r="370" spans="1:9" s="25" customFormat="1" ht="15" customHeight="1" x14ac:dyDescent="0.3">
      <c r="A370" s="45"/>
      <c r="B370" s="45" t="s">
        <v>180</v>
      </c>
      <c r="C370" s="34" t="s">
        <v>7</v>
      </c>
      <c r="D370" s="35" t="s">
        <v>423</v>
      </c>
      <c r="E370" s="35" t="s">
        <v>424</v>
      </c>
      <c r="F370" s="34" t="s">
        <v>10</v>
      </c>
      <c r="G370" s="35" t="s">
        <v>11</v>
      </c>
      <c r="H370" s="56" t="s">
        <v>425</v>
      </c>
      <c r="I370" s="35" t="s">
        <v>12</v>
      </c>
    </row>
    <row r="371" spans="1:9" s="9" customFormat="1" ht="15" customHeight="1" x14ac:dyDescent="0.3">
      <c r="A371" s="9">
        <v>328</v>
      </c>
      <c r="B371" s="9" t="s">
        <v>181</v>
      </c>
      <c r="C371" s="46" t="s">
        <v>32</v>
      </c>
      <c r="D371" s="28">
        <v>3.38</v>
      </c>
      <c r="E371" s="29">
        <v>1.79</v>
      </c>
      <c r="F371" s="9" t="s">
        <v>45</v>
      </c>
      <c r="G371" s="29">
        <v>21.48</v>
      </c>
      <c r="H371" s="31">
        <v>0</v>
      </c>
      <c r="I371" s="29">
        <f>G371*H371</f>
        <v>0</v>
      </c>
    </row>
    <row r="372" spans="1:9" ht="15" customHeight="1" x14ac:dyDescent="0.3">
      <c r="A372" s="2">
        <v>329</v>
      </c>
      <c r="B372" s="2" t="s">
        <v>381</v>
      </c>
      <c r="C372" s="1" t="s">
        <v>34</v>
      </c>
      <c r="D372" s="7">
        <v>3.47</v>
      </c>
      <c r="E372" s="8">
        <v>1.89</v>
      </c>
      <c r="F372" s="2" t="s">
        <v>45</v>
      </c>
      <c r="G372" s="8">
        <v>22.68</v>
      </c>
      <c r="H372" s="12">
        <v>0</v>
      </c>
      <c r="I372" s="8">
        <f>G372*H372</f>
        <v>0</v>
      </c>
    </row>
    <row r="373" spans="1:9" ht="15" customHeight="1" x14ac:dyDescent="0.3">
      <c r="A373" s="23"/>
      <c r="B373" s="52" t="s">
        <v>182</v>
      </c>
      <c r="C373" s="53"/>
      <c r="D373" s="54"/>
      <c r="E373" s="24"/>
      <c r="F373" s="23"/>
      <c r="G373" s="24"/>
      <c r="H373" s="61"/>
      <c r="I373" s="24"/>
    </row>
    <row r="374" spans="1:9" ht="15" customHeight="1" x14ac:dyDescent="0.3">
      <c r="A374" s="47"/>
      <c r="B374" s="47" t="s">
        <v>183</v>
      </c>
      <c r="C374" s="36" t="s">
        <v>7</v>
      </c>
      <c r="D374" s="38" t="s">
        <v>423</v>
      </c>
      <c r="E374" s="38" t="s">
        <v>424</v>
      </c>
      <c r="F374" s="36" t="s">
        <v>10</v>
      </c>
      <c r="G374" s="38" t="s">
        <v>11</v>
      </c>
      <c r="H374" s="57" t="s">
        <v>425</v>
      </c>
      <c r="I374" s="38" t="s">
        <v>12</v>
      </c>
    </row>
    <row r="375" spans="1:9" ht="15" customHeight="1" x14ac:dyDescent="0.3">
      <c r="A375" s="2">
        <v>218</v>
      </c>
      <c r="B375" s="2" t="s">
        <v>247</v>
      </c>
      <c r="C375" s="1" t="s">
        <v>184</v>
      </c>
      <c r="D375" s="7">
        <v>29.9</v>
      </c>
      <c r="E375" s="8">
        <v>14.95</v>
      </c>
      <c r="F375" s="2" t="s">
        <v>49</v>
      </c>
      <c r="G375" s="8">
        <v>89.7</v>
      </c>
      <c r="H375" s="12">
        <v>0</v>
      </c>
      <c r="I375" s="8">
        <f>G375*H375</f>
        <v>0</v>
      </c>
    </row>
    <row r="376" spans="1:9" s="32" customFormat="1" ht="15" customHeight="1" x14ac:dyDescent="0.3">
      <c r="A376" s="32">
        <v>223</v>
      </c>
      <c r="B376" s="32" t="s">
        <v>185</v>
      </c>
      <c r="C376" s="49" t="s">
        <v>29</v>
      </c>
      <c r="D376" s="50">
        <v>35</v>
      </c>
      <c r="E376" s="33">
        <v>14.9</v>
      </c>
      <c r="F376" s="32" t="s">
        <v>49</v>
      </c>
      <c r="G376" s="33">
        <v>89.4</v>
      </c>
      <c r="H376" s="59">
        <v>0</v>
      </c>
      <c r="I376" s="33">
        <f>G376*H376</f>
        <v>0</v>
      </c>
    </row>
    <row r="377" spans="1:9" ht="15" customHeight="1" x14ac:dyDescent="0.3">
      <c r="A377" s="45"/>
      <c r="B377" s="45" t="s">
        <v>186</v>
      </c>
      <c r="C377" s="34" t="s">
        <v>7</v>
      </c>
      <c r="D377" s="35" t="s">
        <v>423</v>
      </c>
      <c r="E377" s="35" t="s">
        <v>424</v>
      </c>
      <c r="F377" s="34" t="s">
        <v>10</v>
      </c>
      <c r="G377" s="35" t="s">
        <v>11</v>
      </c>
      <c r="H377" s="56" t="s">
        <v>425</v>
      </c>
      <c r="I377" s="35" t="s">
        <v>12</v>
      </c>
    </row>
    <row r="378" spans="1:9" s="9" customFormat="1" ht="15" customHeight="1" x14ac:dyDescent="0.3">
      <c r="A378" s="9">
        <v>231</v>
      </c>
      <c r="B378" s="9" t="s">
        <v>309</v>
      </c>
      <c r="C378" s="46" t="s">
        <v>187</v>
      </c>
      <c r="D378" s="28">
        <v>1.9</v>
      </c>
      <c r="E378" s="29">
        <v>1.39</v>
      </c>
      <c r="F378" s="9" t="s">
        <v>188</v>
      </c>
      <c r="G378" s="29">
        <v>33.36</v>
      </c>
      <c r="H378" s="31">
        <v>0</v>
      </c>
      <c r="I378" s="29">
        <f>G378*H378</f>
        <v>0</v>
      </c>
    </row>
    <row r="379" spans="1:9" ht="15" customHeight="1" x14ac:dyDescent="0.3">
      <c r="A379" s="2">
        <v>234</v>
      </c>
      <c r="B379" s="2" t="s">
        <v>382</v>
      </c>
      <c r="C379" s="1" t="s">
        <v>187</v>
      </c>
      <c r="D379" s="7">
        <v>2.1</v>
      </c>
      <c r="E379" s="8">
        <v>1.39</v>
      </c>
      <c r="F379" s="2" t="s">
        <v>43</v>
      </c>
      <c r="G379" s="8">
        <v>33.36</v>
      </c>
      <c r="H379" s="12">
        <v>0</v>
      </c>
      <c r="I379" s="8">
        <f>G379*H379</f>
        <v>0</v>
      </c>
    </row>
    <row r="380" spans="1:9" ht="15" customHeight="1" x14ac:dyDescent="0.3">
      <c r="A380" s="47"/>
      <c r="B380" s="47" t="s">
        <v>4</v>
      </c>
      <c r="C380" s="36" t="s">
        <v>7</v>
      </c>
      <c r="D380" s="38" t="s">
        <v>423</v>
      </c>
      <c r="E380" s="38" t="s">
        <v>424</v>
      </c>
      <c r="F380" s="36" t="s">
        <v>10</v>
      </c>
      <c r="G380" s="38" t="s">
        <v>11</v>
      </c>
      <c r="H380" s="57" t="s">
        <v>425</v>
      </c>
      <c r="I380" s="38" t="s">
        <v>12</v>
      </c>
    </row>
    <row r="381" spans="1:9" s="32" customFormat="1" ht="15" customHeight="1" x14ac:dyDescent="0.3">
      <c r="A381" s="32">
        <v>219</v>
      </c>
      <c r="B381" s="32" t="s">
        <v>390</v>
      </c>
      <c r="C381" s="49" t="s">
        <v>184</v>
      </c>
      <c r="D381" s="50"/>
      <c r="E381" s="33">
        <v>29.9</v>
      </c>
      <c r="F381" s="32" t="s">
        <v>50</v>
      </c>
      <c r="G381" s="33">
        <v>29.9</v>
      </c>
      <c r="H381" s="59">
        <v>0</v>
      </c>
      <c r="I381" s="33">
        <f t="shared" ref="I381:I389" si="13">G381*H381</f>
        <v>0</v>
      </c>
    </row>
    <row r="382" spans="1:9" ht="15" customHeight="1" x14ac:dyDescent="0.3">
      <c r="A382" s="2">
        <v>220</v>
      </c>
      <c r="B382" s="2" t="s">
        <v>391</v>
      </c>
      <c r="C382" s="1" t="s">
        <v>184</v>
      </c>
      <c r="D382" s="7">
        <v>45</v>
      </c>
      <c r="E382" s="8">
        <v>39.9</v>
      </c>
      <c r="F382" s="2" t="s">
        <v>50</v>
      </c>
      <c r="G382" s="8">
        <v>39.9</v>
      </c>
      <c r="H382" s="12">
        <v>0</v>
      </c>
      <c r="I382" s="8">
        <f t="shared" si="13"/>
        <v>0</v>
      </c>
    </row>
    <row r="383" spans="1:9" s="32" customFormat="1" ht="15" customHeight="1" x14ac:dyDescent="0.3">
      <c r="A383" s="32">
        <v>221</v>
      </c>
      <c r="B383" s="32" t="s">
        <v>189</v>
      </c>
      <c r="C383" s="49" t="s">
        <v>29</v>
      </c>
      <c r="D383" s="50"/>
      <c r="E383" s="33">
        <v>38.9</v>
      </c>
      <c r="F383" s="32" t="s">
        <v>50</v>
      </c>
      <c r="G383" s="33">
        <v>38.9</v>
      </c>
      <c r="H383" s="59">
        <v>0</v>
      </c>
      <c r="I383" s="33">
        <f t="shared" si="13"/>
        <v>0</v>
      </c>
    </row>
    <row r="384" spans="1:9" ht="15" customHeight="1" x14ac:dyDescent="0.3">
      <c r="A384" s="2">
        <v>222</v>
      </c>
      <c r="B384" s="2" t="s">
        <v>389</v>
      </c>
      <c r="C384" s="1" t="s">
        <v>30</v>
      </c>
      <c r="D384" s="7">
        <v>50</v>
      </c>
      <c r="E384" s="8">
        <v>44.9</v>
      </c>
      <c r="F384" s="2" t="s">
        <v>50</v>
      </c>
      <c r="G384" s="8">
        <v>44.9</v>
      </c>
      <c r="H384" s="12">
        <v>0</v>
      </c>
      <c r="I384" s="8">
        <f t="shared" si="13"/>
        <v>0</v>
      </c>
    </row>
    <row r="385" spans="1:9" s="32" customFormat="1" ht="15" customHeight="1" x14ac:dyDescent="0.3">
      <c r="A385" s="32">
        <v>224</v>
      </c>
      <c r="B385" s="32" t="s">
        <v>388</v>
      </c>
      <c r="C385" s="49" t="s">
        <v>29</v>
      </c>
      <c r="D385" s="50"/>
      <c r="E385" s="33">
        <v>34.9</v>
      </c>
      <c r="F385" s="32" t="s">
        <v>50</v>
      </c>
      <c r="G385" s="33">
        <v>34.9</v>
      </c>
      <c r="H385" s="59">
        <v>0</v>
      </c>
      <c r="I385" s="33">
        <f t="shared" si="13"/>
        <v>0</v>
      </c>
    </row>
    <row r="386" spans="1:9" ht="15" customHeight="1" x14ac:dyDescent="0.3">
      <c r="A386" s="2">
        <v>225</v>
      </c>
      <c r="B386" s="2" t="s">
        <v>387</v>
      </c>
      <c r="C386" s="1" t="s">
        <v>29</v>
      </c>
      <c r="D386" s="7"/>
      <c r="E386" s="8">
        <v>39.9</v>
      </c>
      <c r="F386" s="2" t="s">
        <v>50</v>
      </c>
      <c r="G386" s="8">
        <v>39.9</v>
      </c>
      <c r="H386" s="12">
        <v>0</v>
      </c>
      <c r="I386" s="8">
        <f t="shared" si="13"/>
        <v>0</v>
      </c>
    </row>
    <row r="387" spans="1:9" s="32" customFormat="1" ht="15" customHeight="1" x14ac:dyDescent="0.3">
      <c r="A387" s="32">
        <v>226</v>
      </c>
      <c r="B387" s="32" t="s">
        <v>386</v>
      </c>
      <c r="C387" s="49" t="s">
        <v>29</v>
      </c>
      <c r="D387" s="50"/>
      <c r="E387" s="33">
        <v>99</v>
      </c>
      <c r="F387" s="32" t="s">
        <v>50</v>
      </c>
      <c r="G387" s="33">
        <v>99</v>
      </c>
      <c r="H387" s="59">
        <v>0</v>
      </c>
      <c r="I387" s="33">
        <f t="shared" si="13"/>
        <v>0</v>
      </c>
    </row>
    <row r="388" spans="1:9" ht="15" customHeight="1" x14ac:dyDescent="0.3">
      <c r="A388" s="2">
        <v>227</v>
      </c>
      <c r="B388" s="2" t="s">
        <v>190</v>
      </c>
      <c r="C388" s="1" t="s">
        <v>62</v>
      </c>
      <c r="D388" s="7"/>
      <c r="E388" s="8">
        <v>14.85</v>
      </c>
      <c r="F388" s="2" t="s">
        <v>51</v>
      </c>
      <c r="G388" s="8">
        <v>44.55</v>
      </c>
      <c r="H388" s="12">
        <v>0</v>
      </c>
      <c r="I388" s="8">
        <f t="shared" si="13"/>
        <v>0</v>
      </c>
    </row>
    <row r="389" spans="1:9" s="32" customFormat="1" ht="15" customHeight="1" x14ac:dyDescent="0.3">
      <c r="A389" s="32">
        <v>228</v>
      </c>
      <c r="B389" s="32" t="s">
        <v>191</v>
      </c>
      <c r="C389" s="49" t="s">
        <v>31</v>
      </c>
      <c r="D389" s="50">
        <v>30.9</v>
      </c>
      <c r="E389" s="33">
        <v>26</v>
      </c>
      <c r="F389" s="32" t="s">
        <v>50</v>
      </c>
      <c r="G389" s="33">
        <v>26</v>
      </c>
      <c r="H389" s="59">
        <v>0</v>
      </c>
      <c r="I389" s="33">
        <f t="shared" si="13"/>
        <v>0</v>
      </c>
    </row>
    <row r="390" spans="1:9" ht="15" customHeight="1" x14ac:dyDescent="0.3">
      <c r="A390" s="45"/>
      <c r="B390" s="45" t="s">
        <v>192</v>
      </c>
      <c r="C390" s="34" t="s">
        <v>7</v>
      </c>
      <c r="D390" s="35" t="s">
        <v>423</v>
      </c>
      <c r="E390" s="35" t="s">
        <v>424</v>
      </c>
      <c r="F390" s="34" t="s">
        <v>10</v>
      </c>
      <c r="G390" s="35" t="s">
        <v>11</v>
      </c>
      <c r="H390" s="56" t="s">
        <v>425</v>
      </c>
      <c r="I390" s="35" t="s">
        <v>12</v>
      </c>
    </row>
    <row r="391" spans="1:9" s="9" customFormat="1" ht="15" customHeight="1" x14ac:dyDescent="0.3">
      <c r="A391" s="9">
        <v>229</v>
      </c>
      <c r="B391" s="9" t="s">
        <v>193</v>
      </c>
      <c r="C391" s="46" t="s">
        <v>187</v>
      </c>
      <c r="D391" s="28">
        <v>1.9</v>
      </c>
      <c r="E391" s="29">
        <v>1.49</v>
      </c>
      <c r="F391" s="9" t="s">
        <v>194</v>
      </c>
      <c r="G391" s="29">
        <v>35.76</v>
      </c>
      <c r="H391" s="31">
        <v>0</v>
      </c>
      <c r="I391" s="29">
        <f>G391*H391</f>
        <v>0</v>
      </c>
    </row>
    <row r="392" spans="1:9" ht="15" customHeight="1" x14ac:dyDescent="0.3">
      <c r="A392" s="2">
        <v>230</v>
      </c>
      <c r="B392" s="2" t="s">
        <v>385</v>
      </c>
      <c r="C392" s="1" t="s">
        <v>187</v>
      </c>
      <c r="D392" s="7">
        <v>1.9</v>
      </c>
      <c r="E392" s="8">
        <v>1.49</v>
      </c>
      <c r="F392" s="2" t="s">
        <v>194</v>
      </c>
      <c r="G392" s="8">
        <v>35.76</v>
      </c>
      <c r="H392" s="12">
        <v>0</v>
      </c>
      <c r="I392" s="8">
        <f>G392*H392</f>
        <v>0</v>
      </c>
    </row>
    <row r="393" spans="1:9" s="9" customFormat="1" ht="15" customHeight="1" x14ac:dyDescent="0.3">
      <c r="A393" s="9">
        <v>232</v>
      </c>
      <c r="B393" s="9" t="s">
        <v>384</v>
      </c>
      <c r="C393" s="46" t="s">
        <v>187</v>
      </c>
      <c r="D393" s="28">
        <v>2.1</v>
      </c>
      <c r="E393" s="29">
        <v>1.49</v>
      </c>
      <c r="F393" s="9" t="s">
        <v>45</v>
      </c>
      <c r="G393" s="29">
        <v>17.88</v>
      </c>
      <c r="H393" s="31">
        <v>0</v>
      </c>
      <c r="I393" s="29">
        <f>G393*H393</f>
        <v>0</v>
      </c>
    </row>
    <row r="394" spans="1:9" ht="15" customHeight="1" x14ac:dyDescent="0.3">
      <c r="A394" s="2">
        <v>233</v>
      </c>
      <c r="B394" s="2" t="s">
        <v>383</v>
      </c>
      <c r="C394" s="1" t="s">
        <v>187</v>
      </c>
      <c r="D394" s="7">
        <v>2.1</v>
      </c>
      <c r="E394" s="8">
        <v>1.49</v>
      </c>
      <c r="F394" s="2" t="s">
        <v>45</v>
      </c>
      <c r="G394" s="8">
        <v>17.88</v>
      </c>
      <c r="H394" s="12">
        <v>0</v>
      </c>
      <c r="I394" s="8">
        <f>G394*H394</f>
        <v>0</v>
      </c>
    </row>
    <row r="395" spans="1:9" ht="15" customHeight="1" x14ac:dyDescent="0.3">
      <c r="A395" s="2"/>
      <c r="B395" s="2"/>
      <c r="C395" s="11"/>
      <c r="D395" s="7"/>
      <c r="E395" s="8"/>
      <c r="F395" s="2"/>
      <c r="G395" s="8"/>
      <c r="H395" s="12"/>
      <c r="I395" s="8"/>
    </row>
    <row r="396" spans="1:9" ht="15" customHeight="1" x14ac:dyDescent="0.3">
      <c r="A396" s="103" t="s">
        <v>1</v>
      </c>
      <c r="B396" s="103"/>
      <c r="C396" s="103"/>
      <c r="D396" s="103"/>
      <c r="E396" s="103"/>
      <c r="F396" s="103"/>
      <c r="G396" s="103"/>
      <c r="H396" s="103"/>
      <c r="I396" s="4">
        <f>SUM(I27:I395)</f>
        <v>0</v>
      </c>
    </row>
    <row r="397" spans="1:9" ht="15" customHeight="1" x14ac:dyDescent="0.3">
      <c r="A397" s="77" t="s">
        <v>248</v>
      </c>
      <c r="B397" s="77"/>
      <c r="C397" s="77"/>
      <c r="D397" s="77"/>
      <c r="E397" s="77"/>
      <c r="F397" s="77"/>
      <c r="G397" s="77"/>
      <c r="H397" s="77"/>
      <c r="I397" s="77"/>
    </row>
    <row r="398" spans="1:9" ht="15" customHeight="1" x14ac:dyDescent="0.3">
      <c r="A398" s="77"/>
      <c r="B398" s="77"/>
      <c r="C398" s="77"/>
      <c r="D398" s="77"/>
      <c r="E398" s="77"/>
      <c r="F398" s="77"/>
      <c r="G398" s="77"/>
      <c r="H398" s="77"/>
      <c r="I398" s="77"/>
    </row>
    <row r="399" spans="1:9" ht="15" customHeight="1" x14ac:dyDescent="0.3">
      <c r="A399" s="77"/>
      <c r="B399" s="77"/>
      <c r="C399" s="77"/>
      <c r="D399" s="77"/>
      <c r="E399" s="77"/>
      <c r="F399" s="77"/>
      <c r="G399" s="77"/>
      <c r="H399" s="77"/>
      <c r="I399" s="77"/>
    </row>
    <row r="400" spans="1:9" ht="15" customHeight="1" x14ac:dyDescent="0.3">
      <c r="A400" s="77"/>
      <c r="B400" s="77"/>
      <c r="C400" s="77"/>
      <c r="D400" s="77"/>
      <c r="E400" s="77"/>
      <c r="F400" s="77"/>
      <c r="G400" s="77"/>
      <c r="H400" s="77"/>
      <c r="I400" s="77"/>
    </row>
    <row r="401" spans="1:9" ht="15" customHeight="1" x14ac:dyDescent="0.3">
      <c r="A401" s="77"/>
      <c r="B401" s="77"/>
      <c r="C401" s="77"/>
      <c r="D401" s="77"/>
      <c r="E401" s="77"/>
      <c r="F401" s="77"/>
      <c r="G401" s="77"/>
      <c r="H401" s="77"/>
      <c r="I401" s="77"/>
    </row>
    <row r="402" spans="1:9" ht="15" customHeight="1" x14ac:dyDescent="0.3">
      <c r="A402" s="78" t="s">
        <v>23</v>
      </c>
      <c r="B402" s="79"/>
      <c r="C402" s="79"/>
      <c r="D402" s="79"/>
      <c r="E402" s="79"/>
      <c r="F402" s="80" t="s">
        <v>20</v>
      </c>
      <c r="G402" s="81"/>
      <c r="H402" s="81"/>
      <c r="I402" s="81"/>
    </row>
    <row r="403" spans="1:9" ht="15" customHeight="1" x14ac:dyDescent="0.3">
      <c r="A403" s="78" t="s">
        <v>21</v>
      </c>
      <c r="B403" s="79"/>
      <c r="C403" s="79"/>
      <c r="D403" s="79"/>
      <c r="E403" s="79"/>
      <c r="F403" s="80" t="s">
        <v>22</v>
      </c>
      <c r="G403" s="81"/>
      <c r="H403" s="81"/>
      <c r="I403" s="81"/>
    </row>
  </sheetData>
  <sheetProtection algorithmName="SHA-512" hashValue="b2oHBxeSqVS7Cs63e9RK/ITl4JGQ5IJv8kzkzwjJyMAIo1qHGqX2XNJirFRdagnF++nyEvkIMZmZnoJZgFjf6g==" saltValue="luX5Ycb4nH9psXHz+2xH8g==" spinCount="100000" sheet="1" selectLockedCells="1"/>
  <protectedRanges>
    <protectedRange sqref="A14:B16" name="dates de campagne"/>
  </protectedRanges>
  <mergeCells count="264">
    <mergeCell ref="A66:A67"/>
    <mergeCell ref="F66:F67"/>
    <mergeCell ref="G66:G67"/>
    <mergeCell ref="H66:H67"/>
    <mergeCell ref="I66:I67"/>
    <mergeCell ref="A396:H396"/>
    <mergeCell ref="A62:A63"/>
    <mergeCell ref="F62:F63"/>
    <mergeCell ref="G62:G63"/>
    <mergeCell ref="H62:H63"/>
    <mergeCell ref="I62:I63"/>
    <mergeCell ref="A64:A65"/>
    <mergeCell ref="F64:F65"/>
    <mergeCell ref="G64:G65"/>
    <mergeCell ref="H64:H65"/>
    <mergeCell ref="I64:I65"/>
    <mergeCell ref="I88:I89"/>
    <mergeCell ref="A316:A318"/>
    <mergeCell ref="F316:F318"/>
    <mergeCell ref="G316:G318"/>
    <mergeCell ref="H316:H318"/>
    <mergeCell ref="I316:I318"/>
    <mergeCell ref="A320:A322"/>
    <mergeCell ref="F320:F322"/>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14:B16"/>
    <mergeCell ref="C14:I14"/>
    <mergeCell ref="C15:I15"/>
    <mergeCell ref="C16:I16"/>
    <mergeCell ref="A17:I17"/>
    <mergeCell ref="A18:B18"/>
    <mergeCell ref="G88:G89"/>
    <mergeCell ref="H88:H89"/>
    <mergeCell ref="E18:I18"/>
    <mergeCell ref="A19:B19"/>
    <mergeCell ref="C19:D19"/>
    <mergeCell ref="E19:I19"/>
    <mergeCell ref="A80:A81"/>
    <mergeCell ref="F80:F81"/>
    <mergeCell ref="G80:G81"/>
    <mergeCell ref="H80:H81"/>
    <mergeCell ref="I80:I81"/>
    <mergeCell ref="G68:G69"/>
    <mergeCell ref="H68:H69"/>
    <mergeCell ref="I68:I69"/>
    <mergeCell ref="A70:A71"/>
    <mergeCell ref="F70:F71"/>
    <mergeCell ref="G70:G71"/>
    <mergeCell ref="H70:H71"/>
    <mergeCell ref="I70:I71"/>
    <mergeCell ref="A72:A73"/>
    <mergeCell ref="F72:F73"/>
    <mergeCell ref="G72:G73"/>
    <mergeCell ref="H72:H73"/>
    <mergeCell ref="I72:I73"/>
    <mergeCell ref="A68:A69"/>
    <mergeCell ref="F68:F69"/>
    <mergeCell ref="A397:I401"/>
    <mergeCell ref="A402:E402"/>
    <mergeCell ref="F402:I402"/>
    <mergeCell ref="A403:E403"/>
    <mergeCell ref="F403:I403"/>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A36:A38"/>
    <mergeCell ref="F36:F38"/>
    <mergeCell ref="G36:G38"/>
    <mergeCell ref="H36:H38"/>
    <mergeCell ref="I36:I38"/>
    <mergeCell ref="A39:A41"/>
    <mergeCell ref="F39:F41"/>
    <mergeCell ref="G39:G41"/>
    <mergeCell ref="H39:H41"/>
    <mergeCell ref="I39:I41"/>
    <mergeCell ref="F27:F29"/>
    <mergeCell ref="G27:G29"/>
    <mergeCell ref="H27:H29"/>
    <mergeCell ref="I27:I29"/>
    <mergeCell ref="A30:A32"/>
    <mergeCell ref="F30:F32"/>
    <mergeCell ref="G30:G32"/>
    <mergeCell ref="H30:H32"/>
    <mergeCell ref="I30:I32"/>
    <mergeCell ref="A27:A29"/>
    <mergeCell ref="G74:G75"/>
    <mergeCell ref="H74:H75"/>
    <mergeCell ref="I74:I75"/>
    <mergeCell ref="A76:A77"/>
    <mergeCell ref="F76:F77"/>
    <mergeCell ref="G76:G77"/>
    <mergeCell ref="H76:H77"/>
    <mergeCell ref="I76:I77"/>
    <mergeCell ref="A78:A79"/>
    <mergeCell ref="F78:F79"/>
    <mergeCell ref="G78:G79"/>
    <mergeCell ref="H78:H79"/>
    <mergeCell ref="I78:I79"/>
    <mergeCell ref="A74:A75"/>
    <mergeCell ref="F74:F75"/>
    <mergeCell ref="I90:I91"/>
    <mergeCell ref="A92:A93"/>
    <mergeCell ref="F92:F93"/>
    <mergeCell ref="G92:G93"/>
    <mergeCell ref="H92:H93"/>
    <mergeCell ref="I92:I93"/>
    <mergeCell ref="A94:A95"/>
    <mergeCell ref="F94:F95"/>
    <mergeCell ref="G94:G95"/>
    <mergeCell ref="H94:H95"/>
    <mergeCell ref="I94:I95"/>
    <mergeCell ref="A90:A91"/>
    <mergeCell ref="F90:F91"/>
    <mergeCell ref="G90:G91"/>
    <mergeCell ref="H90:H91"/>
    <mergeCell ref="A96:A97"/>
    <mergeCell ref="F96:F97"/>
    <mergeCell ref="G96:G97"/>
    <mergeCell ref="H96:H97"/>
    <mergeCell ref="I96:I97"/>
    <mergeCell ref="A98:A99"/>
    <mergeCell ref="F98:F99"/>
    <mergeCell ref="G98:G99"/>
    <mergeCell ref="H98:H99"/>
    <mergeCell ref="I98:I99"/>
    <mergeCell ref="A100:A101"/>
    <mergeCell ref="F100:F101"/>
    <mergeCell ref="G100:G101"/>
    <mergeCell ref="H100:H101"/>
    <mergeCell ref="I100:I101"/>
    <mergeCell ref="A102:A103"/>
    <mergeCell ref="F102:F103"/>
    <mergeCell ref="G102:G103"/>
    <mergeCell ref="H102:H103"/>
    <mergeCell ref="I102:I103"/>
    <mergeCell ref="A104:A105"/>
    <mergeCell ref="F104:F105"/>
    <mergeCell ref="G104:G105"/>
    <mergeCell ref="H104:H105"/>
    <mergeCell ref="I104:I105"/>
    <mergeCell ref="A106:A107"/>
    <mergeCell ref="F106:F107"/>
    <mergeCell ref="G106:G107"/>
    <mergeCell ref="H106:H107"/>
    <mergeCell ref="I106:I107"/>
    <mergeCell ref="A108:A109"/>
    <mergeCell ref="F108:F109"/>
    <mergeCell ref="G108:G109"/>
    <mergeCell ref="H108:H109"/>
    <mergeCell ref="I108:I109"/>
    <mergeCell ref="A110:A111"/>
    <mergeCell ref="F110:F111"/>
    <mergeCell ref="G110:G111"/>
    <mergeCell ref="H110:H111"/>
    <mergeCell ref="I110:I111"/>
    <mergeCell ref="A112:A113"/>
    <mergeCell ref="F112:F113"/>
    <mergeCell ref="G112:G113"/>
    <mergeCell ref="H112:H113"/>
    <mergeCell ref="I112:I113"/>
    <mergeCell ref="A114:A115"/>
    <mergeCell ref="F114:F115"/>
    <mergeCell ref="G114:G115"/>
    <mergeCell ref="H114:H115"/>
    <mergeCell ref="I114:I115"/>
    <mergeCell ref="A116:A117"/>
    <mergeCell ref="F116:F117"/>
    <mergeCell ref="G116:G117"/>
    <mergeCell ref="H116:H117"/>
    <mergeCell ref="I116:I117"/>
    <mergeCell ref="A313:A315"/>
    <mergeCell ref="F313:F315"/>
    <mergeCell ref="G313:G315"/>
    <mergeCell ref="H313:H315"/>
    <mergeCell ref="I313:I315"/>
    <mergeCell ref="I320:I322"/>
    <mergeCell ref="A329:A330"/>
    <mergeCell ref="F329:F330"/>
    <mergeCell ref="G329:G330"/>
    <mergeCell ref="H329:H330"/>
    <mergeCell ref="I329:I330"/>
    <mergeCell ref="A332:A333"/>
    <mergeCell ref="F332:F333"/>
    <mergeCell ref="G332:G333"/>
    <mergeCell ref="H332:H333"/>
    <mergeCell ref="I332:I333"/>
    <mergeCell ref="G320:G322"/>
    <mergeCell ref="H320:H322"/>
    <mergeCell ref="A334:A335"/>
    <mergeCell ref="F334:F335"/>
    <mergeCell ref="G334:G335"/>
    <mergeCell ref="H334:H335"/>
    <mergeCell ref="I334:I335"/>
    <mergeCell ref="A336:A337"/>
    <mergeCell ref="F336:F337"/>
    <mergeCell ref="G336:G337"/>
    <mergeCell ref="H336:H337"/>
    <mergeCell ref="I336:I337"/>
    <mergeCell ref="A338:A339"/>
    <mergeCell ref="F338:F339"/>
    <mergeCell ref="G338:G339"/>
    <mergeCell ref="H338:H339"/>
    <mergeCell ref="I338:I339"/>
    <mergeCell ref="A340:A341"/>
    <mergeCell ref="F340:F341"/>
    <mergeCell ref="G340:G341"/>
    <mergeCell ref="H340:H341"/>
    <mergeCell ref="I340:I341"/>
    <mergeCell ref="A342:A343"/>
    <mergeCell ref="F342:F343"/>
    <mergeCell ref="G342:G343"/>
    <mergeCell ref="H342:H343"/>
    <mergeCell ref="I342:I343"/>
    <mergeCell ref="A344:A345"/>
    <mergeCell ref="F344:F345"/>
    <mergeCell ref="G344:G345"/>
    <mergeCell ref="H344:H345"/>
    <mergeCell ref="I344:I345"/>
    <mergeCell ref="A350:A351"/>
    <mergeCell ref="F350:F351"/>
    <mergeCell ref="G350:G351"/>
    <mergeCell ref="H350:H351"/>
    <mergeCell ref="I350:I351"/>
    <mergeCell ref="A346:A347"/>
    <mergeCell ref="F346:F347"/>
    <mergeCell ref="G346:G347"/>
    <mergeCell ref="H346:H347"/>
    <mergeCell ref="I346:I347"/>
    <mergeCell ref="A348:A349"/>
    <mergeCell ref="F348:F349"/>
    <mergeCell ref="G348:G349"/>
    <mergeCell ref="H348:H349"/>
    <mergeCell ref="I348:I349"/>
  </mergeCells>
  <hyperlinks>
    <hyperlink ref="F403" r:id="rId1" xr:uid="{F10443A6-9600-484B-B9CC-E2C1A0618A99}"/>
    <hyperlink ref="F402" r:id="rId2" xr:uid="{9589F6F9-7697-41A5-B4F9-24EAAD789151}"/>
  </hyperlinks>
  <pageMargins left="0" right="0" top="0" bottom="0" header="0" footer="0"/>
  <pageSetup paperSize="9" scale="63"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837c6479b460a154b0b2227e04468f76">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d9999b9c1ebfd68d213a1477c7b828ec"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72C19E24-5002-4DF0-BD22-53FF5734D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Sébastien Aubert</cp:lastModifiedBy>
  <cp:revision/>
  <cp:lastPrinted>2025-02-05T13:32:55Z</cp:lastPrinted>
  <dcterms:created xsi:type="dcterms:W3CDTF">2024-07-22T09:18:41Z</dcterms:created>
  <dcterms:modified xsi:type="dcterms:W3CDTF">2026-02-25T16:59:10Z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